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汇总" sheetId="2" r:id="rId1"/>
    <sheet name="Sheet1" sheetId="3" r:id="rId2"/>
  </sheets>
  <definedNames>
    <definedName name="_xlnm._FilterDatabase" localSheetId="0" hidden="1">汇总!$A$2:$I$44</definedName>
    <definedName name="_xlnm.Print_Area" localSheetId="0">汇总!$A$1:$K$44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<sst xmlns="http://schemas.openxmlformats.org/spreadsheetml/2006/main" count="222" uniqueCount="99">
  <si>
    <t>42辆比亚迪E5出租车车辆明细</t>
  </si>
  <si>
    <t>序号</t>
  </si>
  <si>
    <t>车牌号</t>
  </si>
  <si>
    <t>品牌型号</t>
  </si>
  <si>
    <t>车型</t>
  </si>
  <si>
    <t>车辆识别号</t>
  </si>
  <si>
    <t>发动机号码</t>
  </si>
  <si>
    <t>车辆行驶里程（km)</t>
  </si>
  <si>
    <t>注册日期</t>
  </si>
  <si>
    <t>交强险有效期至</t>
  </si>
  <si>
    <t>强制报废期限</t>
  </si>
  <si>
    <t>使用性质</t>
  </si>
  <si>
    <t>粤LD01323</t>
  </si>
  <si>
    <t>比亚迪牌BYD7005BEV8</t>
  </si>
  <si>
    <t>小型轿车</t>
  </si>
  <si>
    <t>LGXCE6DB2K0214460</t>
  </si>
  <si>
    <t>出租客运</t>
  </si>
  <si>
    <t>粤LD01506</t>
  </si>
  <si>
    <t>LGXCE6DB1K0214465</t>
  </si>
  <si>
    <t>粤LD01693</t>
  </si>
  <si>
    <t>LGXCE6DB0K0212190</t>
  </si>
  <si>
    <t>粤LD01703</t>
  </si>
  <si>
    <t>LGXCE6DB5K0212136</t>
  </si>
  <si>
    <t>粤LD02776</t>
  </si>
  <si>
    <t>LGXCE6DB9K0212138</t>
  </si>
  <si>
    <t>粤LD03016</t>
  </si>
  <si>
    <t>LGXCE6DB3K0212099</t>
  </si>
  <si>
    <t>粤LD05132</t>
  </si>
  <si>
    <t>LGXCE6DB1K0212196</t>
  </si>
  <si>
    <t>粤LD05382</t>
  </si>
  <si>
    <t>LGXCE6DB4K0212175</t>
  </si>
  <si>
    <t>粤LD05982</t>
  </si>
  <si>
    <t>LGXCE6DBXK0212102</t>
  </si>
  <si>
    <t>粤LD06216</t>
  </si>
  <si>
    <t>LGXCE6DB5K0212122</t>
  </si>
  <si>
    <t>粤LD08692</t>
  </si>
  <si>
    <t>LGXCE6DB4K0212189</t>
  </si>
  <si>
    <t>粤LD09976</t>
  </si>
  <si>
    <t>LGXCE6DB7K0212185</t>
  </si>
  <si>
    <t>粤LD30193</t>
  </si>
  <si>
    <t>LGXCE6DB0K0212142</t>
  </si>
  <si>
    <t>粤LD30892</t>
  </si>
  <si>
    <t>LGXCE6DB4K0214461</t>
  </si>
  <si>
    <t>粤LD31902</t>
  </si>
  <si>
    <t>LGXCE6DB3K0212104</t>
  </si>
  <si>
    <t>粤LD31952</t>
  </si>
  <si>
    <t>LGXCE6DB2K0212160</t>
  </si>
  <si>
    <t>粤LD31960</t>
  </si>
  <si>
    <t>LGXCE6DB1K0212148</t>
  </si>
  <si>
    <t>粤LD32381</t>
  </si>
  <si>
    <t>LGXCE6DBXK0212147</t>
  </si>
  <si>
    <t>粤LD33792</t>
  </si>
  <si>
    <t>LGXCE6DB3K0212152</t>
  </si>
  <si>
    <t>粤LD36726</t>
  </si>
  <si>
    <t>LGXCE6DB9K0212186</t>
  </si>
  <si>
    <t>粤LD37361</t>
  </si>
  <si>
    <t>LGXCE6DB3K0212149</t>
  </si>
  <si>
    <t>粤LD39082</t>
  </si>
  <si>
    <t>LGXCE6DB5K0212184</t>
  </si>
  <si>
    <t>粤LD39718</t>
  </si>
  <si>
    <t>LGXCE6DBXK0214464</t>
  </si>
  <si>
    <t>粤LD39770</t>
  </si>
  <si>
    <t>LGXCE6DB8K0212177</t>
  </si>
  <si>
    <t>粤LD39872</t>
  </si>
  <si>
    <t>LGXCE6DB9K0214469</t>
  </si>
  <si>
    <t>粤LD50363</t>
  </si>
  <si>
    <t>LGXCE6DB8K0212115</t>
  </si>
  <si>
    <t>粤LD51960</t>
  </si>
  <si>
    <t>LGXCE6DB5K0212167</t>
  </si>
  <si>
    <t>粤LD53920</t>
  </si>
  <si>
    <t>LGXCE6DB6K0212176</t>
  </si>
  <si>
    <t>粤LD55812</t>
  </si>
  <si>
    <t>LGXCE6DB6K0212145</t>
  </si>
  <si>
    <t>粤LD56912</t>
  </si>
  <si>
    <t>LGXCE6DB6K0212162</t>
  </si>
  <si>
    <t>粤LD59056</t>
  </si>
  <si>
    <t>LGXCE6DB6K0214459</t>
  </si>
  <si>
    <t>粤LD59262</t>
  </si>
  <si>
    <t>LGXCE6DB9K0214455</t>
  </si>
  <si>
    <t>粤LD05190</t>
  </si>
  <si>
    <t>LGXCE6DB5K0212119</t>
  </si>
  <si>
    <t>粤LD05203</t>
  </si>
  <si>
    <t>LGXCE6DB7K0214454</t>
  </si>
  <si>
    <t>粤LD05269</t>
  </si>
  <si>
    <t>LGXCE6DB5K0212153</t>
  </si>
  <si>
    <t>粤LD06053</t>
  </si>
  <si>
    <t>LGXCE6DB6K0214462</t>
  </si>
  <si>
    <t>粤LD06902</t>
  </si>
  <si>
    <t>LGXCE6DB2K0212126</t>
  </si>
  <si>
    <t>粤LD09601</t>
  </si>
  <si>
    <t>LGXCE6DB5K0214470</t>
  </si>
  <si>
    <t>粤LD09949</t>
  </si>
  <si>
    <t>LGXCE6DB3K0214452</t>
  </si>
  <si>
    <t>粤LD39831</t>
  </si>
  <si>
    <t>LGXCE6DB8K0212129</t>
  </si>
  <si>
    <t>粤LD30672</t>
  </si>
  <si>
    <t>LGXCE6DB2K0214457</t>
  </si>
  <si>
    <t>粤LD30802</t>
  </si>
  <si>
    <t>LGXCE6DB0K0212125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</si>
</sst>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b/>
      <sz val="16"/>
      <name val="仿宋_GB2312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24"/>
      <name val="方正小标宋简体"/>
      <charset val="134"/>
    </font>
    <font>
      <sz val="12"/>
      <name val="Times New Roman"/>
      <charset val="134"/>
    </font>
    <font>
      <sz val="12"/>
      <name val="宋体"/>
      <charset val="134"/>
    </font>
    <font>
      <sz val="12"/>
      <name val="宋体"/>
      <charset val="134"/>
      <scheme val="major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</cellStyleXfs>
  <cellXfs count="18">
    <xf numFmtId="0" fontId="0" fillId="0" borderId="0" xfId="0">
      <alignment vertical="center"/>
    </xf>
    <xf numFmtId="3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176" fontId="3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3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1" fontId="6" fillId="0" borderId="1" xfId="0" applyNumberFormat="1" applyFont="1" applyFill="1" applyBorder="1" applyAlignment="1">
      <alignment horizontal="center" vertical="center" wrapText="1"/>
    </xf>
    <xf numFmtId="31" fontId="8" fillId="0" borderId="1" xfId="0" applyNumberFormat="1" applyFont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1" xfId="49"/>
    <cellStyle name="常规 2" xfId="50"/>
    <cellStyle name="常规 3" xfId="51"/>
    <cellStyle name="常规_Sheet1" xf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tabSelected="1" workbookViewId="0">
      <pane ySplit="2" topLeftCell="A39" activePane="bottomLeft" state="frozen"/>
      <selection/>
      <selection pane="bottomLeft" activeCell="J3" sqref="J3:J44"/>
    </sheetView>
  </sheetViews>
  <sheetFormatPr defaultColWidth="9" defaultRowHeight="13.5"/>
  <cols>
    <col min="1" max="1" width="11.25" style="4" customWidth="1"/>
    <col min="2" max="2" width="14" style="4" customWidth="1"/>
    <col min="3" max="3" width="24.5" style="4" customWidth="1"/>
    <col min="4" max="4" width="14.25" style="4" customWidth="1"/>
    <col min="5" max="5" width="22.75" style="4" customWidth="1"/>
    <col min="6" max="6" width="17" style="4" customWidth="1"/>
    <col min="7" max="7" width="15.5" style="5" customWidth="1"/>
    <col min="8" max="8" width="18.375" style="4" customWidth="1"/>
    <col min="9" max="9" width="17.875" style="4" customWidth="1"/>
    <col min="10" max="10" width="19.75" style="4" customWidth="1"/>
    <col min="11" max="11" width="13" style="4" customWidth="1"/>
    <col min="12" max="32" width="9" style="4"/>
    <col min="33" max="16384" width="15.5" style="4"/>
  </cols>
  <sheetData>
    <row r="1" ht="70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2" customFormat="1" ht="82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7" t="s">
        <v>8</v>
      </c>
      <c r="I2" s="7" t="s">
        <v>9</v>
      </c>
      <c r="J2" s="7" t="s">
        <v>10</v>
      </c>
      <c r="K2" s="7" t="s">
        <v>11</v>
      </c>
    </row>
    <row r="3" s="3" customFormat="1" ht="60" customHeight="1" spans="1:11">
      <c r="A3" s="9">
        <v>1</v>
      </c>
      <c r="B3" s="10" t="s">
        <v>12</v>
      </c>
      <c r="C3" s="10" t="s">
        <v>13</v>
      </c>
      <c r="D3" s="10" t="s">
        <v>14</v>
      </c>
      <c r="E3" s="11" t="s">
        <v>15</v>
      </c>
      <c r="F3" s="12">
        <v>319009474</v>
      </c>
      <c r="G3" s="13">
        <v>285138</v>
      </c>
      <c r="H3" s="14">
        <v>43825</v>
      </c>
      <c r="I3" s="16">
        <v>46501</v>
      </c>
      <c r="J3" s="17">
        <v>46747</v>
      </c>
      <c r="K3" s="15" t="s">
        <v>16</v>
      </c>
    </row>
    <row r="4" s="3" customFormat="1" ht="60" customHeight="1" spans="1:11">
      <c r="A4" s="9">
        <v>2</v>
      </c>
      <c r="B4" s="10" t="s">
        <v>17</v>
      </c>
      <c r="C4" s="10" t="s">
        <v>13</v>
      </c>
      <c r="D4" s="10" t="s">
        <v>14</v>
      </c>
      <c r="E4" s="11" t="s">
        <v>18</v>
      </c>
      <c r="F4" s="12">
        <v>219045229</v>
      </c>
      <c r="G4" s="13">
        <v>296274</v>
      </c>
      <c r="H4" s="14">
        <v>43825</v>
      </c>
      <c r="I4" s="16">
        <v>46501</v>
      </c>
      <c r="J4" s="17">
        <v>46747</v>
      </c>
      <c r="K4" s="15" t="s">
        <v>16</v>
      </c>
    </row>
    <row r="5" s="3" customFormat="1" ht="60" customHeight="1" spans="1:11">
      <c r="A5" s="9">
        <v>3</v>
      </c>
      <c r="B5" s="10" t="s">
        <v>19</v>
      </c>
      <c r="C5" s="10" t="s">
        <v>13</v>
      </c>
      <c r="D5" s="10" t="s">
        <v>14</v>
      </c>
      <c r="E5" s="11" t="s">
        <v>20</v>
      </c>
      <c r="F5" s="12">
        <v>219045181</v>
      </c>
      <c r="G5" s="13">
        <v>494169</v>
      </c>
      <c r="H5" s="14">
        <v>43825</v>
      </c>
      <c r="I5" s="16">
        <v>46501</v>
      </c>
      <c r="J5" s="17">
        <v>46747</v>
      </c>
      <c r="K5" s="15" t="s">
        <v>16</v>
      </c>
    </row>
    <row r="6" s="3" customFormat="1" ht="60" customHeight="1" spans="1:11">
      <c r="A6" s="9">
        <v>4</v>
      </c>
      <c r="B6" s="10" t="s">
        <v>21</v>
      </c>
      <c r="C6" s="10" t="s">
        <v>13</v>
      </c>
      <c r="D6" s="10" t="s">
        <v>14</v>
      </c>
      <c r="E6" s="11" t="s">
        <v>22</v>
      </c>
      <c r="F6" s="12">
        <v>219045030</v>
      </c>
      <c r="G6" s="13">
        <v>412535</v>
      </c>
      <c r="H6" s="14">
        <v>43825</v>
      </c>
      <c r="I6" s="16">
        <v>46501</v>
      </c>
      <c r="J6" s="17">
        <v>46747</v>
      </c>
      <c r="K6" s="15" t="s">
        <v>16</v>
      </c>
    </row>
    <row r="7" s="3" customFormat="1" ht="60" customHeight="1" spans="1:11">
      <c r="A7" s="9">
        <v>5</v>
      </c>
      <c r="B7" s="10" t="s">
        <v>23</v>
      </c>
      <c r="C7" s="10" t="s">
        <v>13</v>
      </c>
      <c r="D7" s="10" t="s">
        <v>14</v>
      </c>
      <c r="E7" s="11" t="s">
        <v>24</v>
      </c>
      <c r="F7" s="12">
        <v>219045299</v>
      </c>
      <c r="G7" s="13">
        <v>393311</v>
      </c>
      <c r="H7" s="14">
        <v>43825</v>
      </c>
      <c r="I7" s="16">
        <v>46501</v>
      </c>
      <c r="J7" s="17">
        <v>46747</v>
      </c>
      <c r="K7" s="15" t="s">
        <v>16</v>
      </c>
    </row>
    <row r="8" s="3" customFormat="1" ht="60" customHeight="1" spans="1:11">
      <c r="A8" s="9">
        <v>6</v>
      </c>
      <c r="B8" s="10" t="s">
        <v>25</v>
      </c>
      <c r="C8" s="10" t="s">
        <v>13</v>
      </c>
      <c r="D8" s="10" t="s">
        <v>14</v>
      </c>
      <c r="E8" s="11" t="s">
        <v>26</v>
      </c>
      <c r="F8" s="12">
        <v>219045217</v>
      </c>
      <c r="G8" s="13">
        <v>480116</v>
      </c>
      <c r="H8" s="14">
        <v>43825</v>
      </c>
      <c r="I8" s="16">
        <v>46501</v>
      </c>
      <c r="J8" s="17">
        <v>46747</v>
      </c>
      <c r="K8" s="15" t="s">
        <v>16</v>
      </c>
    </row>
    <row r="9" s="3" customFormat="1" ht="60" customHeight="1" spans="1:11">
      <c r="A9" s="9">
        <v>7</v>
      </c>
      <c r="B9" s="10" t="s">
        <v>27</v>
      </c>
      <c r="C9" s="10" t="s">
        <v>13</v>
      </c>
      <c r="D9" s="10" t="s">
        <v>14</v>
      </c>
      <c r="E9" s="11" t="s">
        <v>28</v>
      </c>
      <c r="F9" s="12">
        <v>219045276</v>
      </c>
      <c r="G9" s="13">
        <v>369379</v>
      </c>
      <c r="H9" s="14">
        <v>43825</v>
      </c>
      <c r="I9" s="16">
        <v>46501</v>
      </c>
      <c r="J9" s="17">
        <v>46747</v>
      </c>
      <c r="K9" s="15" t="s">
        <v>16</v>
      </c>
    </row>
    <row r="10" s="3" customFormat="1" ht="60" customHeight="1" spans="1:11">
      <c r="A10" s="9">
        <v>8</v>
      </c>
      <c r="B10" s="10" t="s">
        <v>29</v>
      </c>
      <c r="C10" s="10" t="s">
        <v>13</v>
      </c>
      <c r="D10" s="10" t="s">
        <v>14</v>
      </c>
      <c r="E10" s="11" t="s">
        <v>30</v>
      </c>
      <c r="F10" s="12">
        <v>219045297</v>
      </c>
      <c r="G10" s="13">
        <v>424036</v>
      </c>
      <c r="H10" s="14">
        <v>43825</v>
      </c>
      <c r="I10" s="16">
        <v>46501</v>
      </c>
      <c r="J10" s="17">
        <v>46747</v>
      </c>
      <c r="K10" s="15" t="s">
        <v>16</v>
      </c>
    </row>
    <row r="11" s="3" customFormat="1" ht="60" customHeight="1" spans="1:11">
      <c r="A11" s="9">
        <v>9</v>
      </c>
      <c r="B11" s="10" t="s">
        <v>31</v>
      </c>
      <c r="C11" s="10" t="s">
        <v>13</v>
      </c>
      <c r="D11" s="10" t="s">
        <v>14</v>
      </c>
      <c r="E11" s="11" t="s">
        <v>32</v>
      </c>
      <c r="F11" s="12">
        <v>219044912</v>
      </c>
      <c r="G11" s="13">
        <v>517482</v>
      </c>
      <c r="H11" s="14">
        <v>43825</v>
      </c>
      <c r="I11" s="16">
        <v>46501</v>
      </c>
      <c r="J11" s="17">
        <v>46747</v>
      </c>
      <c r="K11" s="15" t="s">
        <v>16</v>
      </c>
    </row>
    <row r="12" s="3" customFormat="1" ht="60" customHeight="1" spans="1:11">
      <c r="A12" s="9">
        <v>10</v>
      </c>
      <c r="B12" s="10" t="s">
        <v>33</v>
      </c>
      <c r="C12" s="10" t="s">
        <v>13</v>
      </c>
      <c r="D12" s="10" t="s">
        <v>14</v>
      </c>
      <c r="E12" s="11" t="s">
        <v>34</v>
      </c>
      <c r="F12" s="12">
        <v>219044822</v>
      </c>
      <c r="G12" s="13">
        <v>343043</v>
      </c>
      <c r="H12" s="14">
        <v>43825</v>
      </c>
      <c r="I12" s="16">
        <v>46501</v>
      </c>
      <c r="J12" s="17">
        <v>46747</v>
      </c>
      <c r="K12" s="15" t="s">
        <v>16</v>
      </c>
    </row>
    <row r="13" s="3" customFormat="1" ht="60" customHeight="1" spans="1:11">
      <c r="A13" s="9">
        <v>11</v>
      </c>
      <c r="B13" s="10" t="s">
        <v>35</v>
      </c>
      <c r="C13" s="10" t="s">
        <v>13</v>
      </c>
      <c r="D13" s="10" t="s">
        <v>14</v>
      </c>
      <c r="E13" s="11" t="s">
        <v>36</v>
      </c>
      <c r="F13" s="12">
        <v>219044722</v>
      </c>
      <c r="G13" s="13">
        <v>515162</v>
      </c>
      <c r="H13" s="14">
        <v>43825</v>
      </c>
      <c r="I13" s="16">
        <v>46501</v>
      </c>
      <c r="J13" s="17">
        <v>46747</v>
      </c>
      <c r="K13" s="15" t="s">
        <v>16</v>
      </c>
    </row>
    <row r="14" s="3" customFormat="1" ht="60" customHeight="1" spans="1:11">
      <c r="A14" s="9">
        <v>12</v>
      </c>
      <c r="B14" s="10" t="s">
        <v>37</v>
      </c>
      <c r="C14" s="10" t="s">
        <v>13</v>
      </c>
      <c r="D14" s="10" t="s">
        <v>14</v>
      </c>
      <c r="E14" s="11" t="s">
        <v>38</v>
      </c>
      <c r="F14" s="12">
        <v>219044809</v>
      </c>
      <c r="G14" s="13">
        <v>325854</v>
      </c>
      <c r="H14" s="14">
        <v>43825</v>
      </c>
      <c r="I14" s="16">
        <v>46501</v>
      </c>
      <c r="J14" s="17">
        <v>46747</v>
      </c>
      <c r="K14" s="15" t="s">
        <v>16</v>
      </c>
    </row>
    <row r="15" s="3" customFormat="1" ht="60" customHeight="1" spans="1:11">
      <c r="A15" s="9">
        <v>13</v>
      </c>
      <c r="B15" s="10" t="s">
        <v>39</v>
      </c>
      <c r="C15" s="10" t="s">
        <v>13</v>
      </c>
      <c r="D15" s="10" t="s">
        <v>14</v>
      </c>
      <c r="E15" s="11" t="s">
        <v>40</v>
      </c>
      <c r="F15" s="12">
        <v>119061004</v>
      </c>
      <c r="G15" s="13">
        <v>331206</v>
      </c>
      <c r="H15" s="14">
        <v>43826</v>
      </c>
      <c r="I15" s="16">
        <v>46514</v>
      </c>
      <c r="J15" s="17">
        <v>46748</v>
      </c>
      <c r="K15" s="15" t="s">
        <v>16</v>
      </c>
    </row>
    <row r="16" s="3" customFormat="1" ht="60" customHeight="1" spans="1:11">
      <c r="A16" s="9">
        <v>14</v>
      </c>
      <c r="B16" s="10" t="s">
        <v>41</v>
      </c>
      <c r="C16" s="10" t="s">
        <v>13</v>
      </c>
      <c r="D16" s="10" t="s">
        <v>14</v>
      </c>
      <c r="E16" s="11" t="s">
        <v>42</v>
      </c>
      <c r="F16" s="12">
        <v>219044908</v>
      </c>
      <c r="G16" s="13">
        <v>369816</v>
      </c>
      <c r="H16" s="14">
        <v>43825</v>
      </c>
      <c r="I16" s="16">
        <v>46534</v>
      </c>
      <c r="J16" s="17">
        <v>46747</v>
      </c>
      <c r="K16" s="15" t="s">
        <v>16</v>
      </c>
    </row>
    <row r="17" s="3" customFormat="1" ht="60" customHeight="1" spans="1:11">
      <c r="A17" s="9">
        <v>15</v>
      </c>
      <c r="B17" s="10" t="s">
        <v>43</v>
      </c>
      <c r="C17" s="10" t="s">
        <v>13</v>
      </c>
      <c r="D17" s="10" t="s">
        <v>14</v>
      </c>
      <c r="E17" s="11" t="s">
        <v>44</v>
      </c>
      <c r="F17" s="12">
        <v>319010600</v>
      </c>
      <c r="G17" s="13">
        <v>288449</v>
      </c>
      <c r="H17" s="14">
        <v>43825</v>
      </c>
      <c r="I17" s="16">
        <v>46514</v>
      </c>
      <c r="J17" s="17">
        <v>46747</v>
      </c>
      <c r="K17" s="15" t="s">
        <v>16</v>
      </c>
    </row>
    <row r="18" s="3" customFormat="1" ht="60" customHeight="1" spans="1:11">
      <c r="A18" s="9">
        <v>16</v>
      </c>
      <c r="B18" s="10" t="s">
        <v>45</v>
      </c>
      <c r="C18" s="10" t="s">
        <v>13</v>
      </c>
      <c r="D18" s="10" t="s">
        <v>14</v>
      </c>
      <c r="E18" s="11" t="s">
        <v>46</v>
      </c>
      <c r="F18" s="12">
        <v>219044880</v>
      </c>
      <c r="G18" s="13">
        <v>334248</v>
      </c>
      <c r="H18" s="14">
        <v>43825</v>
      </c>
      <c r="I18" s="16">
        <v>46514</v>
      </c>
      <c r="J18" s="17">
        <v>46747</v>
      </c>
      <c r="K18" s="15" t="s">
        <v>16</v>
      </c>
    </row>
    <row r="19" s="3" customFormat="1" ht="60" customHeight="1" spans="1:11">
      <c r="A19" s="9">
        <v>17</v>
      </c>
      <c r="B19" s="10" t="s">
        <v>47</v>
      </c>
      <c r="C19" s="10" t="s">
        <v>13</v>
      </c>
      <c r="D19" s="10" t="s">
        <v>14</v>
      </c>
      <c r="E19" s="11" t="s">
        <v>48</v>
      </c>
      <c r="F19" s="12">
        <v>319010554</v>
      </c>
      <c r="G19" s="13">
        <v>426425</v>
      </c>
      <c r="H19" s="14">
        <v>43825</v>
      </c>
      <c r="I19" s="16">
        <v>46501</v>
      </c>
      <c r="J19" s="17">
        <v>46747</v>
      </c>
      <c r="K19" s="15" t="s">
        <v>16</v>
      </c>
    </row>
    <row r="20" s="3" customFormat="1" ht="60" customHeight="1" spans="1:11">
      <c r="A20" s="9">
        <v>18</v>
      </c>
      <c r="B20" s="10" t="s">
        <v>49</v>
      </c>
      <c r="C20" s="10" t="s">
        <v>13</v>
      </c>
      <c r="D20" s="10" t="s">
        <v>14</v>
      </c>
      <c r="E20" s="11" t="s">
        <v>50</v>
      </c>
      <c r="F20" s="12">
        <v>219044827</v>
      </c>
      <c r="G20" s="13">
        <v>495974</v>
      </c>
      <c r="H20" s="14">
        <v>43825</v>
      </c>
      <c r="I20" s="16">
        <v>46501</v>
      </c>
      <c r="J20" s="17">
        <v>46747</v>
      </c>
      <c r="K20" s="15" t="s">
        <v>16</v>
      </c>
    </row>
    <row r="21" s="3" customFormat="1" ht="60" customHeight="1" spans="1:11">
      <c r="A21" s="9">
        <v>19</v>
      </c>
      <c r="B21" s="10" t="s">
        <v>51</v>
      </c>
      <c r="C21" s="10" t="s">
        <v>13</v>
      </c>
      <c r="D21" s="10" t="s">
        <v>14</v>
      </c>
      <c r="E21" s="11" t="s">
        <v>52</v>
      </c>
      <c r="F21" s="12">
        <v>219044881</v>
      </c>
      <c r="G21" s="13">
        <v>392872</v>
      </c>
      <c r="H21" s="14">
        <v>43825</v>
      </c>
      <c r="I21" s="16">
        <v>46501</v>
      </c>
      <c r="J21" s="17">
        <v>46747</v>
      </c>
      <c r="K21" s="15" t="s">
        <v>16</v>
      </c>
    </row>
    <row r="22" s="3" customFormat="1" ht="60" customHeight="1" spans="1:11">
      <c r="A22" s="9">
        <v>20</v>
      </c>
      <c r="B22" s="10" t="s">
        <v>53</v>
      </c>
      <c r="C22" s="10" t="s">
        <v>13</v>
      </c>
      <c r="D22" s="10" t="s">
        <v>14</v>
      </c>
      <c r="E22" s="11" t="s">
        <v>54</v>
      </c>
      <c r="F22" s="12">
        <v>219045021</v>
      </c>
      <c r="G22" s="13">
        <v>304208</v>
      </c>
      <c r="H22" s="14">
        <v>43825</v>
      </c>
      <c r="I22" s="16">
        <v>46501</v>
      </c>
      <c r="J22" s="17">
        <v>46747</v>
      </c>
      <c r="K22" s="15" t="s">
        <v>16</v>
      </c>
    </row>
    <row r="23" s="3" customFormat="1" ht="60" customHeight="1" spans="1:11">
      <c r="A23" s="9">
        <v>21</v>
      </c>
      <c r="B23" s="10" t="s">
        <v>55</v>
      </c>
      <c r="C23" s="10" t="s">
        <v>13</v>
      </c>
      <c r="D23" s="10" t="s">
        <v>14</v>
      </c>
      <c r="E23" s="11" t="s">
        <v>56</v>
      </c>
      <c r="F23" s="12">
        <v>219045015</v>
      </c>
      <c r="G23" s="13">
        <v>388074</v>
      </c>
      <c r="H23" s="14">
        <v>43825</v>
      </c>
      <c r="I23" s="16">
        <v>46501</v>
      </c>
      <c r="J23" s="17">
        <v>46747</v>
      </c>
      <c r="K23" s="15" t="s">
        <v>16</v>
      </c>
    </row>
    <row r="24" s="3" customFormat="1" ht="60" customHeight="1" spans="1:11">
      <c r="A24" s="9">
        <v>22</v>
      </c>
      <c r="B24" s="10" t="s">
        <v>57</v>
      </c>
      <c r="C24" s="10" t="s">
        <v>13</v>
      </c>
      <c r="D24" s="10" t="s">
        <v>14</v>
      </c>
      <c r="E24" s="11" t="s">
        <v>58</v>
      </c>
      <c r="F24" s="12">
        <v>319010512</v>
      </c>
      <c r="G24" s="13">
        <v>570077</v>
      </c>
      <c r="H24" s="14">
        <v>43825</v>
      </c>
      <c r="I24" s="16">
        <v>46501</v>
      </c>
      <c r="J24" s="17">
        <v>46747</v>
      </c>
      <c r="K24" s="15" t="s">
        <v>16</v>
      </c>
    </row>
    <row r="25" s="3" customFormat="1" ht="60" customHeight="1" spans="1:11">
      <c r="A25" s="9">
        <v>23</v>
      </c>
      <c r="B25" s="10" t="s">
        <v>59</v>
      </c>
      <c r="C25" s="10" t="s">
        <v>13</v>
      </c>
      <c r="D25" s="10" t="s">
        <v>14</v>
      </c>
      <c r="E25" s="11" t="s">
        <v>60</v>
      </c>
      <c r="F25" s="12">
        <v>219044904</v>
      </c>
      <c r="G25" s="13">
        <v>351892</v>
      </c>
      <c r="H25" s="14">
        <v>43825</v>
      </c>
      <c r="I25" s="16">
        <v>46501</v>
      </c>
      <c r="J25" s="17">
        <v>46747</v>
      </c>
      <c r="K25" s="15" t="s">
        <v>16</v>
      </c>
    </row>
    <row r="26" s="3" customFormat="1" ht="60" customHeight="1" spans="1:11">
      <c r="A26" s="9">
        <v>24</v>
      </c>
      <c r="B26" s="10" t="s">
        <v>61</v>
      </c>
      <c r="C26" s="10" t="s">
        <v>13</v>
      </c>
      <c r="D26" s="10" t="s">
        <v>14</v>
      </c>
      <c r="E26" s="11" t="s">
        <v>62</v>
      </c>
      <c r="F26" s="12">
        <v>319010516</v>
      </c>
      <c r="G26" s="15">
        <v>384623</v>
      </c>
      <c r="H26" s="14">
        <v>43825</v>
      </c>
      <c r="I26" s="16">
        <v>46501</v>
      </c>
      <c r="J26" s="17">
        <v>46747</v>
      </c>
      <c r="K26" s="15" t="s">
        <v>16</v>
      </c>
    </row>
    <row r="27" s="3" customFormat="1" ht="60" customHeight="1" spans="1:11">
      <c r="A27" s="9">
        <v>25</v>
      </c>
      <c r="B27" s="10" t="s">
        <v>63</v>
      </c>
      <c r="C27" s="10" t="s">
        <v>13</v>
      </c>
      <c r="D27" s="10" t="s">
        <v>14</v>
      </c>
      <c r="E27" s="11" t="s">
        <v>64</v>
      </c>
      <c r="F27" s="12">
        <v>319009664</v>
      </c>
      <c r="G27" s="13">
        <v>469165</v>
      </c>
      <c r="H27" s="14">
        <v>43825</v>
      </c>
      <c r="I27" s="16">
        <v>46501</v>
      </c>
      <c r="J27" s="17">
        <v>46747</v>
      </c>
      <c r="K27" s="15" t="s">
        <v>16</v>
      </c>
    </row>
    <row r="28" s="3" customFormat="1" ht="60" customHeight="1" spans="1:11">
      <c r="A28" s="9">
        <v>26</v>
      </c>
      <c r="B28" s="10" t="s">
        <v>65</v>
      </c>
      <c r="C28" s="10" t="s">
        <v>13</v>
      </c>
      <c r="D28" s="10" t="s">
        <v>14</v>
      </c>
      <c r="E28" s="11" t="s">
        <v>66</v>
      </c>
      <c r="F28" s="12">
        <v>219044957</v>
      </c>
      <c r="G28" s="13">
        <v>566549</v>
      </c>
      <c r="H28" s="14">
        <v>43825</v>
      </c>
      <c r="I28" s="16">
        <v>46501</v>
      </c>
      <c r="J28" s="17">
        <v>46747</v>
      </c>
      <c r="K28" s="15" t="s">
        <v>16</v>
      </c>
    </row>
    <row r="29" s="3" customFormat="1" ht="60" customHeight="1" spans="1:11">
      <c r="A29" s="9">
        <v>27</v>
      </c>
      <c r="B29" s="10" t="s">
        <v>67</v>
      </c>
      <c r="C29" s="10" t="s">
        <v>13</v>
      </c>
      <c r="D29" s="10" t="s">
        <v>14</v>
      </c>
      <c r="E29" s="11" t="s">
        <v>68</v>
      </c>
      <c r="F29" s="12">
        <v>319010634</v>
      </c>
      <c r="G29" s="13">
        <v>714514</v>
      </c>
      <c r="H29" s="14">
        <v>43825</v>
      </c>
      <c r="I29" s="16">
        <v>46514</v>
      </c>
      <c r="J29" s="17">
        <v>46747</v>
      </c>
      <c r="K29" s="15" t="s">
        <v>16</v>
      </c>
    </row>
    <row r="30" s="3" customFormat="1" ht="60" customHeight="1" spans="1:11">
      <c r="A30" s="9">
        <v>28</v>
      </c>
      <c r="B30" s="10" t="s">
        <v>69</v>
      </c>
      <c r="C30" s="10" t="s">
        <v>13</v>
      </c>
      <c r="D30" s="10" t="s">
        <v>14</v>
      </c>
      <c r="E30" s="11" t="s">
        <v>70</v>
      </c>
      <c r="F30" s="12">
        <v>219040963</v>
      </c>
      <c r="G30" s="13">
        <v>346692</v>
      </c>
      <c r="H30" s="14">
        <v>43825</v>
      </c>
      <c r="I30" s="16">
        <v>46501</v>
      </c>
      <c r="J30" s="17">
        <v>46747</v>
      </c>
      <c r="K30" s="15" t="s">
        <v>16</v>
      </c>
    </row>
    <row r="31" s="3" customFormat="1" ht="60" customHeight="1" spans="1:11">
      <c r="A31" s="9">
        <v>29</v>
      </c>
      <c r="B31" s="10" t="s">
        <v>71</v>
      </c>
      <c r="C31" s="10" t="s">
        <v>13</v>
      </c>
      <c r="D31" s="10" t="s">
        <v>14</v>
      </c>
      <c r="E31" s="11" t="s">
        <v>72</v>
      </c>
      <c r="F31" s="12">
        <v>319010597</v>
      </c>
      <c r="G31" s="13">
        <v>399002</v>
      </c>
      <c r="H31" s="14">
        <v>43825</v>
      </c>
      <c r="I31" s="16">
        <v>46501</v>
      </c>
      <c r="J31" s="17">
        <v>46747</v>
      </c>
      <c r="K31" s="15" t="s">
        <v>16</v>
      </c>
    </row>
    <row r="32" s="3" customFormat="1" ht="60" customHeight="1" spans="1:11">
      <c r="A32" s="9">
        <v>30</v>
      </c>
      <c r="B32" s="10" t="s">
        <v>73</v>
      </c>
      <c r="C32" s="10" t="s">
        <v>13</v>
      </c>
      <c r="D32" s="10" t="s">
        <v>14</v>
      </c>
      <c r="E32" s="11" t="s">
        <v>74</v>
      </c>
      <c r="F32" s="12">
        <v>219044962</v>
      </c>
      <c r="G32" s="10">
        <v>341382</v>
      </c>
      <c r="H32" s="14">
        <v>43825</v>
      </c>
      <c r="I32" s="16">
        <v>46501</v>
      </c>
      <c r="J32" s="17">
        <v>46747</v>
      </c>
      <c r="K32" s="15" t="s">
        <v>16</v>
      </c>
    </row>
    <row r="33" s="3" customFormat="1" ht="60" customHeight="1" spans="1:11">
      <c r="A33" s="9">
        <v>31</v>
      </c>
      <c r="B33" s="10" t="s">
        <v>75</v>
      </c>
      <c r="C33" s="10" t="s">
        <v>13</v>
      </c>
      <c r="D33" s="10" t="s">
        <v>14</v>
      </c>
      <c r="E33" s="11" t="s">
        <v>76</v>
      </c>
      <c r="F33" s="12">
        <v>319009446</v>
      </c>
      <c r="G33" s="10">
        <v>579162</v>
      </c>
      <c r="H33" s="14">
        <v>43825</v>
      </c>
      <c r="I33" s="16">
        <v>46501</v>
      </c>
      <c r="J33" s="17">
        <v>46747</v>
      </c>
      <c r="K33" s="15" t="s">
        <v>16</v>
      </c>
    </row>
    <row r="34" s="3" customFormat="1" ht="60" customHeight="1" spans="1:11">
      <c r="A34" s="9">
        <v>32</v>
      </c>
      <c r="B34" s="10" t="s">
        <v>77</v>
      </c>
      <c r="C34" s="10" t="s">
        <v>13</v>
      </c>
      <c r="D34" s="10" t="s">
        <v>14</v>
      </c>
      <c r="E34" s="11" t="s">
        <v>78</v>
      </c>
      <c r="F34" s="12">
        <v>219044906</v>
      </c>
      <c r="G34" s="10">
        <v>389506</v>
      </c>
      <c r="H34" s="14">
        <v>43825</v>
      </c>
      <c r="I34" s="16">
        <v>46501</v>
      </c>
      <c r="J34" s="17">
        <v>46747</v>
      </c>
      <c r="K34" s="15" t="s">
        <v>16</v>
      </c>
    </row>
    <row r="35" s="4" customFormat="1" ht="60" customHeight="1" spans="1:11">
      <c r="A35" s="9">
        <v>33</v>
      </c>
      <c r="B35" s="10" t="s">
        <v>79</v>
      </c>
      <c r="C35" s="11" t="s">
        <v>13</v>
      </c>
      <c r="D35" s="10" t="s">
        <v>14</v>
      </c>
      <c r="E35" s="11" t="s">
        <v>80</v>
      </c>
      <c r="F35" s="11">
        <v>219040973</v>
      </c>
      <c r="G35" s="10">
        <v>263875</v>
      </c>
      <c r="H35" s="14">
        <v>43972</v>
      </c>
      <c r="I35" s="16">
        <v>46501</v>
      </c>
      <c r="J35" s="17">
        <v>46894</v>
      </c>
      <c r="K35" s="15" t="s">
        <v>16</v>
      </c>
    </row>
    <row r="36" s="4" customFormat="1" ht="60" customHeight="1" spans="1:11">
      <c r="A36" s="9">
        <v>34</v>
      </c>
      <c r="B36" s="10" t="s">
        <v>81</v>
      </c>
      <c r="C36" s="11" t="s">
        <v>13</v>
      </c>
      <c r="D36" s="10" t="s">
        <v>14</v>
      </c>
      <c r="E36" s="11" t="s">
        <v>82</v>
      </c>
      <c r="F36" s="11">
        <v>219045158</v>
      </c>
      <c r="G36" s="10">
        <v>403617</v>
      </c>
      <c r="H36" s="14">
        <v>43972</v>
      </c>
      <c r="I36" s="16">
        <v>46501</v>
      </c>
      <c r="J36" s="17">
        <v>46894</v>
      </c>
      <c r="K36" s="15" t="s">
        <v>16</v>
      </c>
    </row>
    <row r="37" s="4" customFormat="1" ht="60" customHeight="1" spans="1:11">
      <c r="A37" s="9">
        <v>35</v>
      </c>
      <c r="B37" s="10" t="s">
        <v>83</v>
      </c>
      <c r="C37" s="11" t="s">
        <v>13</v>
      </c>
      <c r="D37" s="10" t="s">
        <v>14</v>
      </c>
      <c r="E37" s="11" t="s">
        <v>84</v>
      </c>
      <c r="F37" s="11">
        <v>219045073</v>
      </c>
      <c r="G37" s="10">
        <v>317553</v>
      </c>
      <c r="H37" s="14">
        <v>43972</v>
      </c>
      <c r="I37" s="16">
        <v>46514</v>
      </c>
      <c r="J37" s="17">
        <v>46894</v>
      </c>
      <c r="K37" s="15" t="s">
        <v>16</v>
      </c>
    </row>
    <row r="38" s="4" customFormat="1" ht="60" customHeight="1" spans="1:11">
      <c r="A38" s="9">
        <v>36</v>
      </c>
      <c r="B38" s="10" t="s">
        <v>85</v>
      </c>
      <c r="C38" s="11" t="s">
        <v>13</v>
      </c>
      <c r="D38" s="10" t="s">
        <v>14</v>
      </c>
      <c r="E38" s="11" t="s">
        <v>86</v>
      </c>
      <c r="F38" s="11">
        <v>219045249</v>
      </c>
      <c r="G38" s="10">
        <v>410313</v>
      </c>
      <c r="H38" s="14">
        <v>43972</v>
      </c>
      <c r="I38" s="16">
        <v>46514</v>
      </c>
      <c r="J38" s="17">
        <v>46894</v>
      </c>
      <c r="K38" s="15" t="s">
        <v>16</v>
      </c>
    </row>
    <row r="39" s="4" customFormat="1" ht="60" customHeight="1" spans="1:11">
      <c r="A39" s="9">
        <v>37</v>
      </c>
      <c r="B39" s="10" t="s">
        <v>87</v>
      </c>
      <c r="C39" s="11" t="s">
        <v>13</v>
      </c>
      <c r="D39" s="10" t="s">
        <v>14</v>
      </c>
      <c r="E39" s="11" t="s">
        <v>88</v>
      </c>
      <c r="F39" s="11">
        <v>219044922</v>
      </c>
      <c r="G39" s="10">
        <v>353711</v>
      </c>
      <c r="H39" s="14">
        <v>43972</v>
      </c>
      <c r="I39" s="16">
        <v>46501</v>
      </c>
      <c r="J39" s="17">
        <v>46894</v>
      </c>
      <c r="K39" s="15" t="s">
        <v>16</v>
      </c>
    </row>
    <row r="40" s="4" customFormat="1" ht="60" customHeight="1" spans="1:11">
      <c r="A40" s="9">
        <v>38</v>
      </c>
      <c r="B40" s="10" t="s">
        <v>89</v>
      </c>
      <c r="C40" s="11" t="s">
        <v>13</v>
      </c>
      <c r="D40" s="10" t="s">
        <v>14</v>
      </c>
      <c r="E40" s="11" t="s">
        <v>90</v>
      </c>
      <c r="F40" s="11">
        <v>319010635</v>
      </c>
      <c r="G40" s="10">
        <v>311795</v>
      </c>
      <c r="H40" s="14">
        <v>43972</v>
      </c>
      <c r="I40" s="16">
        <v>46514</v>
      </c>
      <c r="J40" s="17">
        <v>46894</v>
      </c>
      <c r="K40" s="15" t="s">
        <v>16</v>
      </c>
    </row>
    <row r="41" s="4" customFormat="1" ht="60" customHeight="1" spans="1:11">
      <c r="A41" s="9">
        <v>39</v>
      </c>
      <c r="B41" s="10" t="s">
        <v>91</v>
      </c>
      <c r="C41" s="11" t="s">
        <v>13</v>
      </c>
      <c r="D41" s="10" t="s">
        <v>14</v>
      </c>
      <c r="E41" s="11" t="s">
        <v>92</v>
      </c>
      <c r="F41" s="11">
        <v>219045179</v>
      </c>
      <c r="G41" s="10">
        <v>484789</v>
      </c>
      <c r="H41" s="14">
        <v>43972</v>
      </c>
      <c r="I41" s="16">
        <v>46501</v>
      </c>
      <c r="J41" s="17">
        <v>46894</v>
      </c>
      <c r="K41" s="15" t="s">
        <v>16</v>
      </c>
    </row>
    <row r="42" s="4" customFormat="1" ht="60" customHeight="1" spans="1:11">
      <c r="A42" s="9">
        <v>40</v>
      </c>
      <c r="B42" s="10" t="s">
        <v>93</v>
      </c>
      <c r="C42" s="11" t="s">
        <v>13</v>
      </c>
      <c r="D42" s="10" t="s">
        <v>14</v>
      </c>
      <c r="E42" s="11" t="s">
        <v>94</v>
      </c>
      <c r="F42" s="11">
        <v>319010601</v>
      </c>
      <c r="G42" s="15">
        <v>477654</v>
      </c>
      <c r="H42" s="14">
        <v>43972</v>
      </c>
      <c r="I42" s="16">
        <v>46501</v>
      </c>
      <c r="J42" s="17">
        <v>46894</v>
      </c>
      <c r="K42" s="15" t="s">
        <v>16</v>
      </c>
    </row>
    <row r="43" s="4" customFormat="1" ht="60" customHeight="1" spans="1:11">
      <c r="A43" s="9">
        <v>41</v>
      </c>
      <c r="B43" s="10" t="s">
        <v>95</v>
      </c>
      <c r="C43" s="11" t="s">
        <v>13</v>
      </c>
      <c r="D43" s="10" t="s">
        <v>14</v>
      </c>
      <c r="E43" s="11" t="s">
        <v>96</v>
      </c>
      <c r="F43" s="11">
        <v>319010633</v>
      </c>
      <c r="G43" s="15">
        <v>351407</v>
      </c>
      <c r="H43" s="14">
        <v>43972</v>
      </c>
      <c r="I43" s="16">
        <v>46514</v>
      </c>
      <c r="J43" s="17">
        <v>46894</v>
      </c>
      <c r="K43" s="15" t="s">
        <v>16</v>
      </c>
    </row>
    <row r="44" s="4" customFormat="1" ht="60" customHeight="1" spans="1:11">
      <c r="A44" s="9">
        <v>42</v>
      </c>
      <c r="B44" s="10" t="s">
        <v>97</v>
      </c>
      <c r="C44" s="11" t="s">
        <v>13</v>
      </c>
      <c r="D44" s="10" t="s">
        <v>14</v>
      </c>
      <c r="E44" s="11" t="s">
        <v>98</v>
      </c>
      <c r="F44" s="11">
        <v>319010592</v>
      </c>
      <c r="G44" s="15">
        <v>217110</v>
      </c>
      <c r="H44" s="14">
        <v>43972</v>
      </c>
      <c r="I44" s="16">
        <v>46501</v>
      </c>
      <c r="J44" s="17">
        <v>46894</v>
      </c>
      <c r="K44" s="15" t="s">
        <v>16</v>
      </c>
    </row>
  </sheetData>
  <autoFilter ref="A2:I44">
    <extLst/>
  </autoFilter>
  <mergeCells count="1">
    <mergeCell ref="A1:K1"/>
  </mergeCells>
  <conditionalFormatting sqref="A3 A5 A7 A9 A11 A13 A15 A17 A19 A21 A23 A25 A27 A29 A31 A33 A35 A37:A38 A40:A41 A43:A44">
    <cfRule type="duplicateValues" dxfId="0" priority="39" stopIfTrue="1"/>
  </conditionalFormatting>
  <conditionalFormatting sqref="A4 A6 A8 A10 A12 A14 A16 A18 A20 A22 A24 A26 A28 A30 A32 A34:A44">
    <cfRule type="duplicateValues" dxfId="0" priority="38" stopIfTrue="1"/>
  </conditionalFormatting>
  <pageMargins left="0.75" right="0.75" top="1" bottom="1" header="0.5" footer="0.5"/>
  <pageSetup paperSize="9" scale="4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L20:M35"/>
  <sheetViews>
    <sheetView workbookViewId="0">
      <selection activeCell="O34" sqref="O34"/>
    </sheetView>
  </sheetViews>
  <sheetFormatPr defaultColWidth="9" defaultRowHeight="13.5"/>
  <cols>
    <col min="12" max="12" width="11.5"/>
    <col min="13" max="13" width="10.375"/>
  </cols>
  <sheetData>
    <row r="20" spans="13:13">
      <c r="M20" t="e">
        <f>汇总!#REF!*32+汇总!#REF!*10</f>
        <v>#REF!</v>
      </c>
    </row>
    <row r="25" spans="13:13">
      <c r="M25" s="1">
        <v>132400</v>
      </c>
    </row>
    <row r="26" spans="13:13">
      <c r="M26">
        <f>M25*42</f>
        <v>5560800</v>
      </c>
    </row>
    <row r="28" spans="12:12">
      <c r="L28" s="1"/>
    </row>
    <row r="29" spans="13:13">
      <c r="M29">
        <f>3972*42</f>
        <v>166824</v>
      </c>
    </row>
    <row r="35" spans="12:12">
      <c r="L35">
        <f>110-88.1</f>
        <v>21.9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2025-02-05T01:08:00Z</dcterms:created>
  <dcterms:modified xsi:type="dcterms:W3CDTF">2026-06-09T08:48:39Z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5CB6C4D513CE42078276E0380934E50A_13</vt:lpwstr>
  </property>
  <property fmtid="{D5CDD505-2E9C-101B-9397-08002B2CF9AE}" pid="3" name="KSOProductBuildVer">
    <vt:lpwstr>2052-11.8.2.12085</vt:lpwstr>
  </property>
  <property fmtid="{D5CDD505-2E9C-101B-9397-08002B2CF9AE}" pid="4" name="CalculationRule">
    <vt:i4>0</vt:i4>
  </property>
</Properties>
</file>