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<sst xmlns="http://schemas.openxmlformats.org/spreadsheetml/2006/main" count="51" uniqueCount="38">
  <si>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接驳站地上建构（筑）物清单</t>
  </si>
  <si>
    <t>序号</t>
  </si>
  <si>
    <t>资产名称</t>
  </si>
  <si>
    <t>规格型号/基本情况</t>
  </si>
  <si>
    <t>计量单位</t>
  </si>
  <si>
    <t>数量</t>
  </si>
  <si>
    <t>购置价</t>
  </si>
  <si>
    <t>备注</t>
  </si>
  <si>
    <t>集装箱</t>
  </si>
  <si>
    <t>3000*6000*2850</t>
  </si>
  <si>
    <t>套</t>
  </si>
  <si>
    <t>集装箱（二楼留观）</t>
  </si>
  <si>
    <t>3000*3000*2850</t>
  </si>
  <si>
    <t>定制箱带厕所（含冲凉）</t>
  </si>
  <si>
    <t>3m*6m标准箱；含电力系统、给水系统、排水系统、隔热层</t>
  </si>
  <si>
    <t>个</t>
  </si>
  <si>
    <t>厨房箱</t>
  </si>
  <si>
    <t>标准箱</t>
  </si>
  <si>
    <t>5位厕所箱</t>
  </si>
  <si>
    <t>含电力系统、给水系统、排水系统、隔热层</t>
  </si>
  <si>
    <t>混泥土装卸平台</t>
  </si>
  <si>
    <t>高度约为1.2米（混凝土厚0.2m）</t>
  </si>
  <si>
    <t>平方米</t>
  </si>
  <si>
    <t>移动装卸登车桥</t>
  </si>
  <si>
    <t>台</t>
  </si>
  <si>
    <t>固定式装卸登车桥</t>
  </si>
  <si>
    <t>钢结构仓储</t>
  </si>
  <si>
    <t>沥青混凝土路面</t>
  </si>
  <si>
    <t>硬底化</t>
  </si>
  <si>
    <t>混凝土厚度0.2m</t>
  </si>
  <si>
    <t>硬化地面</t>
  </si>
  <si>
    <t>排水明沟</t>
  </si>
  <si>
    <t>米</t>
  </si>
  <si>
    <t>集装箱房</t>
  </si>
  <si>
    <t>3m*6m标准箱</t>
  </si>
  <si>
    <t>间</t>
  </si>
  <si>
    <t>2层高危人员宿舍</t>
  </si>
  <si>
    <t>板房；含电力系统、给水系统、排水系统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</si>
</sst>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0"/>
      <name val="宋体"/>
      <charset val="134"/>
    </font>
    <font>
      <sz val="10"/>
      <color rgb="FF00B0F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43" fontId="3" fillId="0" borderId="0" xfId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3" fontId="2" fillId="0" borderId="2" xfId="1" applyFont="1" applyFill="1" applyBorder="1" applyAlignment="1">
      <alignment horizontal="right" vertical="center"/>
    </xf>
    <xf numFmtId="43" fontId="2" fillId="0" borderId="2" xfId="0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C27" sqref="C27"/>
    </sheetView>
  </sheetViews>
  <sheetFormatPr defaultColWidth="9" defaultRowHeight="13.5" outlineLevelCol="6"/>
  <cols>
    <col min="1" max="1" width="6.125" customWidth="1"/>
    <col min="2" max="2" width="21.625" customWidth="1"/>
    <col min="3" max="3" width="45.125" customWidth="1"/>
    <col min="4" max="4" width="8.625" customWidth="1"/>
    <col min="5" max="5" width="9.625" customWidth="1"/>
    <col min="6" max="6" width="16.5" hidden="1" customWidth="1"/>
    <col min="7" max="7" width="8.875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E2" s="2"/>
      <c r="F2" s="2"/>
      <c r="G2" s="2"/>
    </row>
    <row r="3" spans="1:7">
      <c r="A3" s="3"/>
      <c r="B3" s="3"/>
      <c r="C3" s="4"/>
      <c r="D3" s="3"/>
      <c r="E3" s="3"/>
      <c r="F3" s="5"/>
      <c r="G3" s="6"/>
    </row>
    <row r="4" spans="1:7">
      <c r="A4" s="7" t="s">
        <v>1</v>
      </c>
      <c r="B4" s="8" t="s">
        <v>2</v>
      </c>
      <c r="C4" s="7" t="s">
        <v>3</v>
      </c>
      <c r="D4" s="7" t="s">
        <v>4</v>
      </c>
      <c r="E4" s="8" t="s">
        <v>5</v>
      </c>
      <c r="F4" s="9" t="s">
        <v>6</v>
      </c>
      <c r="G4" s="10" t="s">
        <v>7</v>
      </c>
    </row>
    <row r="5" spans="1:7">
      <c r="A5" s="10">
        <v>1</v>
      </c>
      <c r="B5" s="10" t="s">
        <v>8</v>
      </c>
      <c r="C5" s="11" t="s">
        <v>9</v>
      </c>
      <c r="D5" s="10" t="s">
        <v>10</v>
      </c>
      <c r="E5" s="10">
        <v>10</v>
      </c>
      <c r="F5" s="12">
        <v>136000</v>
      </c>
      <c r="G5" s="13"/>
    </row>
    <row r="6" spans="1:7">
      <c r="A6" s="14">
        <v>2</v>
      </c>
      <c r="B6" s="15" t="s">
        <v>11</v>
      </c>
      <c r="C6" s="11" t="s">
        <v>12</v>
      </c>
      <c r="D6" s="10" t="s">
        <v>10</v>
      </c>
      <c r="E6" s="10">
        <v>1</v>
      </c>
      <c r="F6" s="12">
        <v>12800</v>
      </c>
      <c r="G6" s="13"/>
    </row>
    <row r="7" spans="1:7">
      <c r="A7" s="10">
        <v>3</v>
      </c>
      <c r="B7" s="16" t="s">
        <v>13</v>
      </c>
      <c r="C7" s="17" t="s">
        <v>14</v>
      </c>
      <c r="D7" s="10" t="s">
        <v>15</v>
      </c>
      <c r="E7" s="18">
        <v>7</v>
      </c>
      <c r="F7" s="19" t="e">
        <f>123970+#REF!</f>
        <v>#REF!</v>
      </c>
      <c r="G7" s="13"/>
    </row>
    <row r="8" spans="1:7">
      <c r="A8" s="14">
        <v>4</v>
      </c>
      <c r="B8" s="16" t="s">
        <v>16</v>
      </c>
      <c r="C8" s="17" t="s">
        <v>14</v>
      </c>
      <c r="D8" s="10" t="s">
        <v>15</v>
      </c>
      <c r="E8" s="18">
        <v>1</v>
      </c>
      <c r="F8" s="19">
        <f>11460+F23</f>
        <v>11460</v>
      </c>
      <c r="G8" s="13"/>
    </row>
    <row r="9" spans="1:7">
      <c r="A9" s="10">
        <v>5</v>
      </c>
      <c r="B9" s="16" t="s">
        <v>17</v>
      </c>
      <c r="C9" s="17" t="s">
        <v>14</v>
      </c>
      <c r="D9" s="10" t="s">
        <v>15</v>
      </c>
      <c r="E9" s="18">
        <v>19</v>
      </c>
      <c r="F9" s="19" t="e">
        <f>217740+#REF!</f>
        <v>#REF!</v>
      </c>
      <c r="G9" s="13"/>
    </row>
    <row r="10" spans="1:7">
      <c r="A10" s="14">
        <v>6</v>
      </c>
      <c r="B10" s="16" t="s">
        <v>18</v>
      </c>
      <c r="C10" s="17" t="s">
        <v>19</v>
      </c>
      <c r="D10" s="10" t="s">
        <v>15</v>
      </c>
      <c r="E10" s="18">
        <v>4</v>
      </c>
      <c r="F10" s="19" t="e">
        <f>58080+#REF!</f>
        <v>#REF!</v>
      </c>
      <c r="G10" s="13"/>
    </row>
    <row r="11" spans="1:7">
      <c r="A11" s="10">
        <v>7</v>
      </c>
      <c r="B11" s="16" t="s">
        <v>20</v>
      </c>
      <c r="C11" s="11" t="s">
        <v>21</v>
      </c>
      <c r="D11" s="10" t="s">
        <v>22</v>
      </c>
      <c r="E11" s="18">
        <v>675</v>
      </c>
      <c r="F11" s="19">
        <v>1271787.0874</v>
      </c>
      <c r="G11" s="13"/>
    </row>
    <row r="12" spans="1:7">
      <c r="A12" s="14">
        <v>8</v>
      </c>
      <c r="B12" s="16" t="s">
        <v>23</v>
      </c>
      <c r="C12" s="11"/>
      <c r="D12" s="10" t="s">
        <v>24</v>
      </c>
      <c r="E12" s="18">
        <v>4</v>
      </c>
      <c r="F12" s="19">
        <v>67580</v>
      </c>
      <c r="G12" s="13"/>
    </row>
    <row r="13" spans="1:7">
      <c r="A13" s="10">
        <v>9</v>
      </c>
      <c r="B13" s="16" t="s">
        <v>25</v>
      </c>
      <c r="C13" s="11"/>
      <c r="D13" s="10" t="s">
        <v>24</v>
      </c>
      <c r="E13" s="18">
        <v>16</v>
      </c>
      <c r="F13" s="19">
        <v>285522.0992</v>
      </c>
      <c r="G13" s="13"/>
    </row>
    <row r="14" spans="1:7">
      <c r="A14" s="14">
        <v>10</v>
      </c>
      <c r="B14" s="16" t="s">
        <v>26</v>
      </c>
      <c r="C14" s="11"/>
      <c r="D14" s="10" t="s">
        <v>22</v>
      </c>
      <c r="E14" s="18">
        <v>3378</v>
      </c>
      <c r="F14" s="12">
        <v>848578.48</v>
      </c>
      <c r="G14" s="13"/>
    </row>
    <row r="15" spans="1:7">
      <c r="A15" s="10">
        <v>11</v>
      </c>
      <c r="B15" s="16" t="s">
        <v>27</v>
      </c>
      <c r="C15" s="11"/>
      <c r="D15" s="10" t="s">
        <v>22</v>
      </c>
      <c r="E15" s="18">
        <v>10018.47</v>
      </c>
      <c r="F15" s="19">
        <v>4575432.122</v>
      </c>
      <c r="G15" s="13"/>
    </row>
    <row r="16" spans="1:7">
      <c r="A16" s="14">
        <v>12</v>
      </c>
      <c r="B16" s="16" t="s">
        <v>28</v>
      </c>
      <c r="C16" s="11" t="s">
        <v>29</v>
      </c>
      <c r="D16" s="10" t="s">
        <v>22</v>
      </c>
      <c r="E16" s="18">
        <v>4397.19</v>
      </c>
      <c r="F16" s="19">
        <v>965393.39</v>
      </c>
      <c r="G16" s="13"/>
    </row>
    <row r="17" spans="1:7">
      <c r="A17" s="10">
        <v>13</v>
      </c>
      <c r="B17" s="16" t="s">
        <v>30</v>
      </c>
      <c r="C17" s="11" t="s">
        <v>29</v>
      </c>
      <c r="D17" s="10" t="s">
        <v>22</v>
      </c>
      <c r="E17" s="18">
        <v>555.92</v>
      </c>
      <c r="F17" s="19">
        <v>143968.3227</v>
      </c>
      <c r="G17" s="13"/>
    </row>
    <row r="18" spans="1:7">
      <c r="A18" s="14">
        <v>14</v>
      </c>
      <c r="B18" s="16" t="s">
        <v>31</v>
      </c>
      <c r="C18" s="20"/>
      <c r="D18" s="10" t="s">
        <v>32</v>
      </c>
      <c r="E18" s="10">
        <v>346.53</v>
      </c>
      <c r="F18" s="19">
        <v>309725.02</v>
      </c>
      <c r="G18" s="13"/>
    </row>
    <row r="19" spans="1:7">
      <c r="A19" s="10">
        <v>15</v>
      </c>
      <c r="B19" s="16" t="s">
        <v>33</v>
      </c>
      <c r="C19" s="17" t="s">
        <v>34</v>
      </c>
      <c r="D19" s="10" t="s">
        <v>35</v>
      </c>
      <c r="E19" s="10">
        <v>3</v>
      </c>
      <c r="F19" s="19">
        <v>45334.1</v>
      </c>
      <c r="G19" s="13"/>
    </row>
    <row r="20" spans="1:7">
      <c r="A20" s="14">
        <v>16</v>
      </c>
      <c r="B20" s="16" t="s">
        <v>36</v>
      </c>
      <c r="C20" s="11" t="s">
        <v>37</v>
      </c>
      <c r="D20" s="10" t="s">
        <v>22</v>
      </c>
      <c r="E20" s="10">
        <v>776</v>
      </c>
      <c r="F20" s="19">
        <v>558720</v>
      </c>
      <c r="G20" s="13"/>
    </row>
  </sheetData>
  <mergeCells count="2">
    <mergeCell ref="A1:G1"/>
    <mergeCell ref="A2:G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WPS_1605959607</cp:lastModifiedBy>
  <dcterms:created xsi:type="dcterms:W3CDTF">2023-05-12T11:15:00Z</dcterms:created>
  <dcterms:modified xsi:type="dcterms:W3CDTF">2024-04-07T01:36:54Z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29C6BDA409D64609AC0E9DC3B320A21C_13</vt:lpwstr>
  </property>
</Properties>
</file>