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还需测算</t>
        </r>
      </text>
    </comment>
  </commentList>
</comments>
</file>

<file path=xl/sharedStrings.xml><?xml version="1.0" encoding="utf-8"?>
<sst xmlns="http://schemas.openxmlformats.org/spreadsheetml/2006/main" count="50" uniqueCount="49">
  <si>
    <t>惠州市机关事务管理局2024年度20宗处置不动产基本信息情况汇总表</t>
  </si>
  <si>
    <t>标的名称</t>
  </si>
  <si>
    <t>建筑面积（㎡）</t>
  </si>
  <si>
    <t>房产证号</t>
  </si>
  <si>
    <t>评估单价（元/㎡）</t>
  </si>
  <si>
    <t>评估总值（万元）</t>
  </si>
  <si>
    <t>交易保证金（万元）</t>
  </si>
  <si>
    <t>惠州市惠城区江北堤下路1号惠安楼19层03号</t>
  </si>
  <si>
    <t>粤（2020）惠州市不动产权第0117366号</t>
  </si>
  <si>
    <t>惠州市惠城区江北堤下路1号惠安楼20层03号</t>
  </si>
  <si>
    <t>粤（2020）惠州市不动产权第0117371号</t>
  </si>
  <si>
    <t>惠州市惠城区江北堤下路1号惠安楼21层03号</t>
  </si>
  <si>
    <t>粤（2020）惠州市不动产权第0117369号</t>
  </si>
  <si>
    <t>惠州市惠城区江北堤下路1号惠安楼22层03号</t>
  </si>
  <si>
    <t>粤（2020）惠州市不动产权第0117368号</t>
  </si>
  <si>
    <t>惠州市惠城区江北水北四路1号乐安居1单元2层01号房</t>
  </si>
  <si>
    <t>粤（2017）惠州市不动产权第1096866号</t>
  </si>
  <si>
    <t>惠州市惠城区江北水北四路1号乐安居1单元2层04号房</t>
  </si>
  <si>
    <t>粤（2017）惠州市不动产权第1096869号</t>
  </si>
  <si>
    <t>惠州市惠城区江北水北四路1号乐安居1单元3层04号房</t>
  </si>
  <si>
    <t>粤（2017）惠州市不动产权第1096874号</t>
  </si>
  <si>
    <t>惠州市惠城区江北水北四路1号乐安居1单元4层04号房</t>
  </si>
  <si>
    <t>粤（2017）惠州市不动产权第1096879号</t>
  </si>
  <si>
    <t>惠州市惠城区江北水北四路1号乐安居1单元5层04号房</t>
  </si>
  <si>
    <t>粤（2017）惠州市不动产权第1096884号</t>
  </si>
  <si>
    <t>惠州市惠城区江北水北四路1号乐安居1单元6层04号房</t>
  </si>
  <si>
    <t>粤（2017）惠州市不动产权第1096889号</t>
  </si>
  <si>
    <t>惠州市惠城区江北水北四路1号乐安居2单元2层03号房</t>
  </si>
  <si>
    <t>粤（2017）惠州市不动产权第1096908号</t>
  </si>
  <si>
    <t>惠州市惠城区江北水北四路1号乐安居2单元2层06号房</t>
  </si>
  <si>
    <t>粤（2017）惠州市不动产权第1096911号</t>
  </si>
  <si>
    <t>惠州市惠城区江北水北四路1号乐安居2单元3层03号房</t>
  </si>
  <si>
    <t>粤（2017）惠州市不动产权第1096914号</t>
  </si>
  <si>
    <t>惠州市惠城区江北水北四路1号乐安居2单元3层06号房</t>
  </si>
  <si>
    <t>粤（2017）惠州市不动产权第1096917号</t>
  </si>
  <si>
    <t>惠州市惠城区江北水北四路1号乐安居2单元4层06号房</t>
  </si>
  <si>
    <t>粤（2017）惠州市不动产权第1096923号</t>
  </si>
  <si>
    <t>惠州市惠城区江北水北四路1号乐安居2单元5层06号房</t>
  </si>
  <si>
    <t>粤（2017）惠州市不动产权第1096929号</t>
  </si>
  <si>
    <t>惠州市惠城区江北水北四路1号乐安居2单元6层06号房</t>
  </si>
  <si>
    <t>粤（2017）惠州市不动产权第1096935号</t>
  </si>
  <si>
    <t>惠州市惠城区江北水北四路1号乐安居2单元7层06号房</t>
  </si>
  <si>
    <t>粤（2017）惠州市不动产权第1096941号</t>
  </si>
  <si>
    <t>惠州市惠城区江北水北四路1号乐安居2单元8层06号房</t>
  </si>
  <si>
    <t>粤（2017）惠州市不动产权第1096947号</t>
  </si>
  <si>
    <t>惠州市惠城区汝湖镇雅居乐大道1号雅居乐白鹭湖伊云美地第55栋1层06号房</t>
  </si>
  <si>
    <t>粤（2021）惠州市不动产权第0084103号</t>
  </si>
  <si>
    <t>总计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</si>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</sst>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A1" sqref="A1:G1"/>
    </sheetView>
  </sheetViews>
  <sheetFormatPr defaultColWidth="9" defaultRowHeight="13.5" outlineLevelCol="6"/>
  <cols>
    <col min="1" max="1" width="4.875" style="1" customWidth="1"/>
    <col min="2" max="2" width="74.875" style="1" customWidth="1"/>
    <col min="3" max="3" width="18.625" style="1" customWidth="1"/>
    <col min="4" max="4" width="38.625" style="1" customWidth="1"/>
    <col min="5" max="6" width="18.375" style="1" customWidth="1"/>
    <col min="7" max="7" width="21.375" style="2" customWidth="1"/>
    <col min="8" max="16384" width="9" style="1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</row>
    <row r="3" ht="31" customHeight="1" spans="1:7">
      <c r="A3" s="6">
        <v>1</v>
      </c>
      <c r="B3" s="6" t="s">
        <v>7</v>
      </c>
      <c r="C3" s="4">
        <v>79.64</v>
      </c>
      <c r="D3" s="4" t="s">
        <v>8</v>
      </c>
      <c r="E3" s="4">
        <f>ROUND(14840*(1-10%),0)</f>
        <v>13356</v>
      </c>
      <c r="F3" s="4">
        <v>106.37</v>
      </c>
      <c r="G3" s="5">
        <v>5.3</v>
      </c>
    </row>
    <row r="4" ht="31" customHeight="1" spans="1:7">
      <c r="A4" s="6">
        <v>2</v>
      </c>
      <c r="B4" s="6" t="s">
        <v>9</v>
      </c>
      <c r="C4" s="4">
        <v>79.64</v>
      </c>
      <c r="D4" s="4" t="s">
        <v>10</v>
      </c>
      <c r="E4" s="4">
        <f>E3</f>
        <v>13356</v>
      </c>
      <c r="F4" s="4">
        <v>106.37</v>
      </c>
      <c r="G4" s="5">
        <v>5.3</v>
      </c>
    </row>
    <row r="5" ht="31" customHeight="1" spans="1:7">
      <c r="A5" s="6">
        <v>3</v>
      </c>
      <c r="B5" s="6" t="s">
        <v>11</v>
      </c>
      <c r="C5" s="4">
        <v>79.64</v>
      </c>
      <c r="D5" s="4" t="s">
        <v>12</v>
      </c>
      <c r="E5" s="4">
        <f>E4</f>
        <v>13356</v>
      </c>
      <c r="F5" s="4">
        <v>106.37</v>
      </c>
      <c r="G5" s="5">
        <v>5.3</v>
      </c>
    </row>
    <row r="6" ht="31" customHeight="1" spans="1:7">
      <c r="A6" s="6">
        <v>4</v>
      </c>
      <c r="B6" s="6" t="s">
        <v>13</v>
      </c>
      <c r="C6" s="4">
        <v>79.64</v>
      </c>
      <c r="D6" s="4" t="s">
        <v>14</v>
      </c>
      <c r="E6" s="4">
        <f>E5</f>
        <v>13356</v>
      </c>
      <c r="F6" s="4">
        <v>106.37</v>
      </c>
      <c r="G6" s="5">
        <v>5.3</v>
      </c>
    </row>
    <row r="7" ht="31" customHeight="1" spans="1:7">
      <c r="A7" s="6">
        <v>5</v>
      </c>
      <c r="B7" s="6" t="s">
        <v>15</v>
      </c>
      <c r="C7" s="4">
        <v>190.53</v>
      </c>
      <c r="D7" s="4" t="s">
        <v>16</v>
      </c>
      <c r="E7" s="4">
        <v>10620</v>
      </c>
      <c r="F7" s="4">
        <v>202.34</v>
      </c>
      <c r="G7" s="5">
        <v>10.1</v>
      </c>
    </row>
    <row r="8" ht="31" customHeight="1" spans="1:7">
      <c r="A8" s="6">
        <v>6</v>
      </c>
      <c r="B8" s="6" t="s">
        <v>17</v>
      </c>
      <c r="C8" s="4">
        <v>150.17</v>
      </c>
      <c r="D8" s="4" t="s">
        <v>18</v>
      </c>
      <c r="E8" s="4">
        <v>9981</v>
      </c>
      <c r="F8" s="4">
        <v>149.88</v>
      </c>
      <c r="G8" s="5">
        <v>7.5</v>
      </c>
    </row>
    <row r="9" ht="31" customHeight="1" spans="1:7">
      <c r="A9" s="6">
        <v>7</v>
      </c>
      <c r="B9" s="6" t="s">
        <v>19</v>
      </c>
      <c r="C9" s="4">
        <v>150.17</v>
      </c>
      <c r="D9" s="4" t="s">
        <v>20</v>
      </c>
      <c r="E9" s="4">
        <v>9981</v>
      </c>
      <c r="F9" s="4">
        <v>149.88</v>
      </c>
      <c r="G9" s="5">
        <v>7.5</v>
      </c>
    </row>
    <row r="10" ht="31" customHeight="1" spans="1:7">
      <c r="A10" s="6">
        <v>8</v>
      </c>
      <c r="B10" s="6" t="s">
        <v>21</v>
      </c>
      <c r="C10" s="4">
        <v>150.17</v>
      </c>
      <c r="D10" s="4" t="s">
        <v>22</v>
      </c>
      <c r="E10" s="4">
        <v>9981</v>
      </c>
      <c r="F10" s="4">
        <v>149.88</v>
      </c>
      <c r="G10" s="5">
        <v>7.5</v>
      </c>
    </row>
    <row r="11" ht="31" customHeight="1" spans="1:7">
      <c r="A11" s="6">
        <v>9</v>
      </c>
      <c r="B11" s="6" t="s">
        <v>23</v>
      </c>
      <c r="C11" s="4">
        <v>150.17</v>
      </c>
      <c r="D11" s="4" t="s">
        <v>24</v>
      </c>
      <c r="E11" s="4">
        <v>9981</v>
      </c>
      <c r="F11" s="4">
        <v>149.88</v>
      </c>
      <c r="G11" s="5">
        <v>7.5</v>
      </c>
    </row>
    <row r="12" ht="31" customHeight="1" spans="1:7">
      <c r="A12" s="6">
        <v>10</v>
      </c>
      <c r="B12" s="6" t="s">
        <v>25</v>
      </c>
      <c r="C12" s="4">
        <v>150.17</v>
      </c>
      <c r="D12" s="4" t="s">
        <v>26</v>
      </c>
      <c r="E12" s="4">
        <v>10404</v>
      </c>
      <c r="F12" s="4">
        <v>156.24</v>
      </c>
      <c r="G12" s="5">
        <v>7.8</v>
      </c>
    </row>
    <row r="13" ht="31" customHeight="1" spans="1:7">
      <c r="A13" s="6">
        <v>11</v>
      </c>
      <c r="B13" s="6" t="s">
        <v>27</v>
      </c>
      <c r="C13" s="4">
        <v>44.77</v>
      </c>
      <c r="D13" s="4" t="s">
        <v>28</v>
      </c>
      <c r="E13" s="4">
        <v>10197</v>
      </c>
      <c r="F13" s="4">
        <v>45.65</v>
      </c>
      <c r="G13" s="5">
        <v>2.3</v>
      </c>
    </row>
    <row r="14" ht="31" customHeight="1" spans="1:7">
      <c r="A14" s="6">
        <v>12</v>
      </c>
      <c r="B14" s="6" t="s">
        <v>29</v>
      </c>
      <c r="C14" s="4">
        <v>171.93</v>
      </c>
      <c r="D14" s="4" t="s">
        <v>30</v>
      </c>
      <c r="E14" s="4">
        <v>10620</v>
      </c>
      <c r="F14" s="4">
        <v>182.59</v>
      </c>
      <c r="G14" s="5">
        <v>9.1</v>
      </c>
    </row>
    <row r="15" ht="31" customHeight="1" spans="1:7">
      <c r="A15" s="6">
        <v>13</v>
      </c>
      <c r="B15" s="6" t="s">
        <v>31</v>
      </c>
      <c r="C15" s="4">
        <v>44.77</v>
      </c>
      <c r="D15" s="4" t="s">
        <v>32</v>
      </c>
      <c r="E15" s="4">
        <v>10197</v>
      </c>
      <c r="F15" s="4">
        <v>45.65</v>
      </c>
      <c r="G15" s="5">
        <v>2.3</v>
      </c>
    </row>
    <row r="16" ht="31" customHeight="1" spans="1:7">
      <c r="A16" s="6">
        <v>14</v>
      </c>
      <c r="B16" s="6" t="s">
        <v>33</v>
      </c>
      <c r="C16" s="4">
        <v>171.93</v>
      </c>
      <c r="D16" s="4" t="s">
        <v>34</v>
      </c>
      <c r="E16" s="4">
        <v>10620</v>
      </c>
      <c r="F16" s="4">
        <v>182.59</v>
      </c>
      <c r="G16" s="5">
        <v>9.1</v>
      </c>
    </row>
    <row r="17" ht="31" customHeight="1" spans="1:7">
      <c r="A17" s="6">
        <v>15</v>
      </c>
      <c r="B17" s="6" t="s">
        <v>35</v>
      </c>
      <c r="C17" s="4">
        <v>171.93</v>
      </c>
      <c r="D17" s="4" t="s">
        <v>36</v>
      </c>
      <c r="E17" s="4">
        <v>10620</v>
      </c>
      <c r="F17" s="4">
        <v>182.59</v>
      </c>
      <c r="G17" s="5">
        <v>9.1</v>
      </c>
    </row>
    <row r="18" ht="31" customHeight="1" spans="1:7">
      <c r="A18" s="6">
        <v>16</v>
      </c>
      <c r="B18" s="6" t="s">
        <v>37</v>
      </c>
      <c r="C18" s="4">
        <v>171.93</v>
      </c>
      <c r="D18" s="4" t="s">
        <v>38</v>
      </c>
      <c r="E18" s="4">
        <v>10620</v>
      </c>
      <c r="F18" s="4">
        <v>182.59</v>
      </c>
      <c r="G18" s="5">
        <v>9.1</v>
      </c>
    </row>
    <row r="19" ht="31" customHeight="1" spans="1:7">
      <c r="A19" s="6">
        <v>17</v>
      </c>
      <c r="B19" s="6" t="s">
        <v>39</v>
      </c>
      <c r="C19" s="4">
        <v>171.93</v>
      </c>
      <c r="D19" s="4" t="s">
        <v>40</v>
      </c>
      <c r="E19" s="4">
        <v>11070</v>
      </c>
      <c r="F19" s="4">
        <v>190.33</v>
      </c>
      <c r="G19" s="5">
        <v>9.5</v>
      </c>
    </row>
    <row r="20" ht="31" customHeight="1" spans="1:7">
      <c r="A20" s="6">
        <v>18</v>
      </c>
      <c r="B20" s="6" t="s">
        <v>41</v>
      </c>
      <c r="C20" s="4">
        <v>171.93</v>
      </c>
      <c r="D20" s="4" t="s">
        <v>42</v>
      </c>
      <c r="E20" s="4">
        <v>11070</v>
      </c>
      <c r="F20" s="4">
        <v>190.33</v>
      </c>
      <c r="G20" s="5">
        <v>9.5</v>
      </c>
    </row>
    <row r="21" ht="31" customHeight="1" spans="1:7">
      <c r="A21" s="6">
        <v>19</v>
      </c>
      <c r="B21" s="6" t="s">
        <v>43</v>
      </c>
      <c r="C21" s="4">
        <v>171.93</v>
      </c>
      <c r="D21" s="4" t="s">
        <v>44</v>
      </c>
      <c r="E21" s="4">
        <v>11412</v>
      </c>
      <c r="F21" s="4">
        <v>196.21</v>
      </c>
      <c r="G21" s="5">
        <v>9.8</v>
      </c>
    </row>
    <row r="22" ht="31" customHeight="1" spans="1:7">
      <c r="A22" s="6">
        <v>20</v>
      </c>
      <c r="B22" s="6" t="s">
        <v>45</v>
      </c>
      <c r="C22" s="4">
        <v>194.26</v>
      </c>
      <c r="D22" s="4" t="s">
        <v>46</v>
      </c>
      <c r="E22" s="4">
        <v>13000</v>
      </c>
      <c r="F22" s="4">
        <v>252.54</v>
      </c>
      <c r="G22" s="5">
        <v>12.6</v>
      </c>
    </row>
    <row r="23" ht="21" customHeight="1" spans="1:7">
      <c r="A23" s="4" t="s">
        <v>47</v>
      </c>
      <c r="B23" s="4"/>
      <c r="C23" s="4">
        <f>SUM(C3:C22)</f>
        <v>2747.25</v>
      </c>
      <c r="D23" s="4" t="s">
        <v>48</v>
      </c>
      <c r="E23" s="4" t="s">
        <v>48</v>
      </c>
      <c r="F23" s="4">
        <v>3034.65</v>
      </c>
      <c r="G23" s="5">
        <f>SUM(G3:G22)</f>
        <v>151.5</v>
      </c>
    </row>
  </sheetData>
  <mergeCells count="2">
    <mergeCell ref="A1:G1"/>
    <mergeCell ref="A23:B23"/>
  </mergeCells>
  <pageMargins left="1.31319444444444" right="0.75" top="1" bottom="1" header="0.5" footer="0.5"/>
  <pageSetup paperSize="9" scale="6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熊嘉鹭</dc:creator>
  <cp:lastModifiedBy>：</cp:lastModifiedBy>
  <dcterms:created xsi:type="dcterms:W3CDTF">2024-12-03T07:04:00Z</dcterms:created>
  <dcterms:modified xsi:type="dcterms:W3CDTF">2024-12-03T07:54:57Z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19C01EE2CE094E1D8573A66FBB164B9C</vt:lpwstr>
  </property>
  <property fmtid="{D5CDD505-2E9C-101B-9397-08002B2CF9AE}" pid="3" name="KSOProductBuildVer">
    <vt:lpwstr>2052-11.8.2.12085</vt:lpwstr>
  </property>
</Properties>
</file>