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89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<sst xmlns="http://schemas.openxmlformats.org/spreadsheetml/2006/main" count="180" uniqueCount="80">
  <si>
    <t>龙门县龙华供销社、龙门县永汉供销社、龙门县果菜副食品公司、龙门县土产日杂公司、龙门县供销农副产品综合批发市场物业公开招租一览表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</si>
  <si>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</si>
  <si>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</si>
  <si>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</si>
  <si>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</si>
  <si>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</si>
  <si>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</si>
  <si>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
（平方米）</t>
  </si>
  <si>
    <t>评估月租金（起始价价）元</t>
  </si>
  <si>
    <t>拟出租期限（年）</t>
  </si>
  <si>
    <t>评估总租金（元）</t>
  </si>
  <si>
    <t>竞租保证金（元）</t>
  </si>
  <si>
    <t>竞价增幅（元/次）</t>
  </si>
  <si>
    <t>延期挂牌截止日期</t>
  </si>
  <si>
    <t>联系人</t>
  </si>
  <si>
    <t>备注</t>
  </si>
  <si>
    <t>龙门县龙华供销社</t>
  </si>
  <si>
    <t>龙门县龙华镇旧供销市场仓库（铁皮仓库）</t>
  </si>
  <si>
    <t>仓库</t>
  </si>
  <si>
    <t>砖木</t>
  </si>
  <si>
    <t>商铺</t>
  </si>
  <si>
    <t>陈小姐
0752-7360193</t>
  </si>
  <si>
    <t>严禁违法违规经营易燃、易爆等高危物品，严禁经营餐饮业和榨油等高噪音污染行业，严禁经营黄赌毒等违法犯罪行为。在经营期间，甲乙双方必须签订《安全生产责任书》，乙方必须做好防火防盗等各项安全措施，如发生人员伤亡及自身财产损失的，一概由乙方负责，造成甲方房屋及设施损坏的按价赔偿。</t>
  </si>
  <si>
    <t>龙门县龙华镇供销市场
左4号门市</t>
  </si>
  <si>
    <t>闲置</t>
  </si>
  <si>
    <t>龙门县永汉供销社</t>
  </si>
  <si>
    <t>龙门县永汉镇人民路17-3号（原：永汉镇人民路永兴门市）</t>
  </si>
  <si>
    <t>零售</t>
  </si>
  <si>
    <t>混合</t>
  </si>
  <si>
    <t>商业</t>
  </si>
  <si>
    <t>陈先生
0752-7600461</t>
  </si>
  <si>
    <t>严禁违法违规经营易燃、易爆等高危物品，严禁经营餐饮业等高噪音污染行业，严禁经营黄赌毒等违法犯罪行为。</t>
  </si>
  <si>
    <t>龙门县永汉镇人民路17-5号（原：永汉镇人民路永兴门市）</t>
  </si>
  <si>
    <t>服装</t>
  </si>
  <si>
    <t>龙门县永汉镇人民路25号（原：永汉镇人民路办公楼）</t>
  </si>
  <si>
    <t>龙门县永汉镇人民路16、17号（原：永汉镇人民路办公楼）</t>
  </si>
  <si>
    <t>服装、缝补</t>
  </si>
  <si>
    <t>龙门县永汉镇人民路80号（原：永汉镇人民路肥料门市）</t>
  </si>
  <si>
    <t>餐饮</t>
  </si>
  <si>
    <t>惠州市龙门县永汉镇曲塘路1号供销综合楼A座201室（原：龙门县永汉镇人民路）</t>
  </si>
  <si>
    <t>办公</t>
  </si>
  <si>
    <t>钢混</t>
  </si>
  <si>
    <t>惠州市龙门县永汉镇曲塘路1号供销综合楼A座301室（原：龙门县永汉镇人民路）</t>
  </si>
  <si>
    <t>龙门县果菜副食品公司</t>
  </si>
  <si>
    <t>龙门县龙城街道新兴路55号房屋楼下之三</t>
  </si>
  <si>
    <t>/</t>
  </si>
  <si>
    <t>吴先生
130 5952 2928</t>
  </si>
  <si>
    <t>整栋建筑物第一层的一部分。
严禁违法违规经营易燃、易爆等高危物品，不得用于经营污染性及高噪音等行业。</t>
  </si>
  <si>
    <t>龙门县土产日杂公司</t>
  </si>
  <si>
    <t>龙门县龙城街道新兴路37号（原仁善里 1 号）</t>
  </si>
  <si>
    <t>果蔬、零食</t>
  </si>
  <si>
    <t>钢筋混凝土</t>
  </si>
  <si>
    <t>刘先生
183 1641 4189</t>
  </si>
  <si>
    <t>严禁违法违规经营易燃、易爆等高危物品，严禁经营污染性及和榨油等高噪音污染行业，严禁烧木柴生火煮食、烟熏；严禁经营黄赌毒等违法犯罪行为。</t>
  </si>
  <si>
    <t>龙门县供销农副产品综合批发市场</t>
  </si>
  <si>
    <t>惠州市龙门县梨园路71号龙门县供销市场A栋A1商铺</t>
  </si>
  <si>
    <t>药材店</t>
  </si>
  <si>
    <t>罗先生
0752-7780793</t>
  </si>
  <si>
    <t>经营范围：糖烟酒、调味品、土特产、日用品。严禁违法违规经营易燃、易爆等高危物品，严禁经营等高噪音污染行业，严禁经营黄赌毒等违法犯罪行为。
承租者如若竞投前在供销市场内有承租商铺，不得退出原有商铺后转而经营所投标的商铺，如若违反视为扰乱供销市场竞投交易秩序，作为处罚将没收其竞投保证金。且3年内不得竞投供销市场内所有标的。</t>
  </si>
  <si>
    <t>惠州市龙门县梨园路71号龙门县供销市场A栋A3-A4商铺</t>
  </si>
  <si>
    <t>杂货店</t>
  </si>
  <si>
    <t>经营范围：日用品、服装、药材干货。严禁违法违规经营易燃、易爆等高危物品，严禁经营高噪音污染行业，严禁经营黄赌毒等违法犯罪行为。
承租者如若竞投前在供销市场内有承租商铺，不得退出原有商铺后转而经营所投标的商铺，如若违反视为扰乱供销市场竞投交易秩序，作为处罚将没收其竞投保证金。且3年内不得竞投供销市场内所有标的。</t>
  </si>
  <si>
    <t>惠州市龙门县梨园路71号龙门县供销市场A栋A8商铺</t>
  </si>
  <si>
    <t>日杂店</t>
  </si>
  <si>
    <t>经营范围：咸杂、药材干货、土特产、日用品、烧腊熟食。严禁违法违规经营易燃、易爆等高危物品，严禁经营等高噪音污染行业，严禁经营黄赌毒等违法犯罪行为。
承租者如若竞投前在供销市场内有承租商铺，不得退出原有商铺后转而经营所投标的商铺，如若违反视为扰乱供销市场竞投交易秩序，作为处罚将没收其竞投保证金。且3年内不得竞投供销市场内所有标的。</t>
  </si>
  <si>
    <t>惠州市龙门县梨园路71号龙门县供销市场A栋A9商铺</t>
  </si>
  <si>
    <t>惠州市龙门县梨园路71号龙门县供销市场A栋A14-A15商铺</t>
  </si>
  <si>
    <t>冰鲜、冻品店</t>
  </si>
  <si>
    <t>经营范围：冰鲜、副食品、调味品、咸杂、日用品。严禁违法违规经营易燃、易爆等高危物品，严禁经营等高噪音污染行业，严禁经营黄赌毒等违法犯罪行为。
承租者如若竞投前在供销市场内有承租商铺，不得退出原有商铺后转而经营所投标的商铺，如若违反视为扰乱供销市场竞投交易秩序，作为处罚将没收其竞投保证金。且3年内不得竞投供销市场内所有标的。</t>
  </si>
  <si>
    <t>惠州市龙门县梨园路71号龙门县供销市场A栋A16-A17商铺</t>
  </si>
  <si>
    <t>惠州市龙门县梨园路71号龙门县供销市场B栋B1商铺</t>
  </si>
  <si>
    <t>熟食店</t>
  </si>
  <si>
    <t>经营范围：烧腊、熟食。严禁违法违规经营易燃、易爆等高危物品，严禁经营等高噪音污染行业，严禁经营黄赌毒等违法犯罪行为。
承租者如若竞投前在供销市场内有承租商铺，不得退出原有商铺后转而经营所投标的商铺，如若违反视为扰乱供销市场竞投交易秩序，作为处罚将没收其竞投保证金。且3年内不得竞投供销市场内所有标的。</t>
  </si>
  <si>
    <t>惠州市龙门县梨园路71号龙门县供销市场B栋B2商铺</t>
  </si>
  <si>
    <t>惠州市龙门县梨园路71号龙门县供销市场B栋B6商铺</t>
  </si>
  <si>
    <t>活禽档</t>
  </si>
  <si>
    <t>经营范围：活禽档、海鲜。严禁违法违规经营易燃、易爆等高危物品，严禁经营等高噪音污染行业，严禁经营黄赌毒等违法犯罪行为。
承租者如若竞投前在供销市场内有承租商铺，不得退出原有商铺后转而经营所投标的商铺，如若违反视为扰乱供销市场竞投交易秩序，作为处罚将没收其竞投保证金。且3年内不得竞投供销市场内所有标的。</t>
  </si>
  <si>
    <t>惠州市龙门县梨园路71号龙门县供销市场B栋B8商铺</t>
  </si>
  <si>
    <t>惠州市龙门县梨园路71号龙门县供销市场B栋B9商铺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</si>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</sst>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b/>
      <sz val="20"/>
      <color theme="1"/>
      <name val="方正小标宋简体"/>
      <charset val="134"/>
    </font>
    <font>
      <b/>
      <sz val="12"/>
      <name val="仿宋_GB2312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/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/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0" xfId="50" applyFont="1" applyBorder="1" applyAlignment="1">
      <alignment horizontal="left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view="pageBreakPreview" zoomScale="85" zoomScaleNormal="100" topLeftCell="A17" workbookViewId="0">
      <selection activeCell="M18" sqref="M18"/>
    </sheetView>
  </sheetViews>
  <sheetFormatPr defaultColWidth="9" defaultRowHeight="13.5"/>
  <cols>
    <col min="1" max="1" width="5.75" customWidth="1"/>
    <col min="2" max="2" width="9.25" customWidth="1"/>
    <col min="3" max="3" width="18.375" style="4" customWidth="1"/>
    <col min="4" max="5" width="7.125" customWidth="1"/>
    <col min="6" max="6" width="9.125" customWidth="1"/>
    <col min="7" max="7" width="7" customWidth="1"/>
    <col min="8" max="8" width="11" customWidth="1"/>
    <col min="9" max="9" width="8.75" customWidth="1"/>
    <col min="10" max="10" width="12" customWidth="1"/>
    <col min="11" max="11" width="8.38333333333333" customWidth="1"/>
    <col min="12" max="12" width="8" customWidth="1"/>
    <col min="13" max="13" width="12.75" style="5" customWidth="1"/>
    <col min="14" max="14" width="13.375" style="5" customWidth="1"/>
    <col min="15" max="15" width="42.6416666666667" style="5" customWidth="1"/>
  </cols>
  <sheetData>
    <row r="1" s="1" customFormat="1" ht="6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5"/>
      <c r="N1" s="15"/>
      <c r="O1" s="15"/>
    </row>
    <row r="2" s="1" customFormat="1" ht="51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1" customFormat="1" ht="108" spans="1:15">
      <c r="A3" s="8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>
        <v>400</v>
      </c>
      <c r="H3" s="9">
        <v>2400</v>
      </c>
      <c r="I3" s="9">
        <v>3</v>
      </c>
      <c r="J3" s="9">
        <v>86400</v>
      </c>
      <c r="K3" s="9">
        <v>10000</v>
      </c>
      <c r="L3" s="9">
        <v>100</v>
      </c>
      <c r="M3" s="16">
        <v>45295</v>
      </c>
      <c r="N3" s="9" t="s">
        <v>21</v>
      </c>
      <c r="O3" s="17" t="s">
        <v>22</v>
      </c>
    </row>
    <row r="4" s="1" customFormat="1" ht="108" spans="1:15">
      <c r="A4" s="8">
        <v>2</v>
      </c>
      <c r="B4" s="9" t="s">
        <v>16</v>
      </c>
      <c r="C4" s="9" t="s">
        <v>23</v>
      </c>
      <c r="D4" s="9" t="s">
        <v>24</v>
      </c>
      <c r="E4" s="9" t="s">
        <v>19</v>
      </c>
      <c r="F4" s="9" t="s">
        <v>20</v>
      </c>
      <c r="G4" s="9">
        <v>18</v>
      </c>
      <c r="H4" s="9">
        <v>270</v>
      </c>
      <c r="I4" s="9">
        <v>3</v>
      </c>
      <c r="J4" s="9">
        <v>9720</v>
      </c>
      <c r="K4" s="9">
        <v>1000</v>
      </c>
      <c r="L4" s="9">
        <v>50</v>
      </c>
      <c r="M4" s="16">
        <v>45295</v>
      </c>
      <c r="N4" s="9" t="s">
        <v>21</v>
      </c>
      <c r="O4" s="17" t="s">
        <v>22</v>
      </c>
    </row>
    <row r="5" s="1" customFormat="1" ht="40.5" spans="1:15">
      <c r="A5" s="8">
        <v>3</v>
      </c>
      <c r="B5" s="9" t="s">
        <v>25</v>
      </c>
      <c r="C5" s="9" t="s">
        <v>26</v>
      </c>
      <c r="D5" s="9" t="s">
        <v>27</v>
      </c>
      <c r="E5" s="9" t="s">
        <v>28</v>
      </c>
      <c r="F5" s="9" t="s">
        <v>29</v>
      </c>
      <c r="G5" s="9">
        <v>58</v>
      </c>
      <c r="H5" s="9">
        <v>10150</v>
      </c>
      <c r="I5" s="9">
        <v>3</v>
      </c>
      <c r="J5" s="9">
        <v>365400</v>
      </c>
      <c r="K5" s="9">
        <v>38000</v>
      </c>
      <c r="L5" s="9">
        <v>100</v>
      </c>
      <c r="M5" s="16">
        <v>45457</v>
      </c>
      <c r="N5" s="9" t="s">
        <v>30</v>
      </c>
      <c r="O5" s="17" t="s">
        <v>31</v>
      </c>
    </row>
    <row r="6" s="1" customFormat="1" ht="40.5" spans="1:15">
      <c r="A6" s="8">
        <v>4</v>
      </c>
      <c r="B6" s="9" t="s">
        <v>25</v>
      </c>
      <c r="C6" s="9" t="s">
        <v>32</v>
      </c>
      <c r="D6" s="9" t="s">
        <v>33</v>
      </c>
      <c r="E6" s="9" t="s">
        <v>28</v>
      </c>
      <c r="F6" s="9" t="s">
        <v>29</v>
      </c>
      <c r="G6" s="9">
        <v>55</v>
      </c>
      <c r="H6" s="9">
        <v>3580</v>
      </c>
      <c r="I6" s="9">
        <v>3</v>
      </c>
      <c r="J6" s="9">
        <f t="shared" ref="J6:J10" si="0">H6*36</f>
        <v>128880</v>
      </c>
      <c r="K6" s="9">
        <v>13000</v>
      </c>
      <c r="L6" s="9">
        <v>100</v>
      </c>
      <c r="M6" s="16">
        <v>45457</v>
      </c>
      <c r="N6" s="9" t="s">
        <v>30</v>
      </c>
      <c r="O6" s="17" t="s">
        <v>31</v>
      </c>
    </row>
    <row r="7" s="1" customFormat="1" ht="40.5" spans="1:15">
      <c r="A7" s="8">
        <v>5</v>
      </c>
      <c r="B7" s="9" t="s">
        <v>25</v>
      </c>
      <c r="C7" s="9" t="s">
        <v>34</v>
      </c>
      <c r="D7" s="9" t="s">
        <v>33</v>
      </c>
      <c r="E7" s="9" t="s">
        <v>28</v>
      </c>
      <c r="F7" s="9" t="s">
        <v>29</v>
      </c>
      <c r="G7" s="9">
        <v>110</v>
      </c>
      <c r="H7" s="9">
        <v>6050</v>
      </c>
      <c r="I7" s="9">
        <v>3</v>
      </c>
      <c r="J7" s="9">
        <f t="shared" si="0"/>
        <v>217800</v>
      </c>
      <c r="K7" s="9">
        <v>22000</v>
      </c>
      <c r="L7" s="9">
        <v>100</v>
      </c>
      <c r="M7" s="16">
        <v>45457</v>
      </c>
      <c r="N7" s="9" t="s">
        <v>30</v>
      </c>
      <c r="O7" s="17" t="s">
        <v>31</v>
      </c>
    </row>
    <row r="8" s="1" customFormat="1" ht="40.5" spans="1:15">
      <c r="A8" s="8">
        <v>6</v>
      </c>
      <c r="B8" s="9" t="s">
        <v>25</v>
      </c>
      <c r="C8" s="9" t="s">
        <v>35</v>
      </c>
      <c r="D8" s="9" t="s">
        <v>36</v>
      </c>
      <c r="E8" s="9" t="s">
        <v>28</v>
      </c>
      <c r="F8" s="9" t="s">
        <v>29</v>
      </c>
      <c r="G8" s="9">
        <v>50</v>
      </c>
      <c r="H8" s="9">
        <v>1000</v>
      </c>
      <c r="I8" s="9">
        <v>3</v>
      </c>
      <c r="J8" s="9">
        <f t="shared" si="0"/>
        <v>36000</v>
      </c>
      <c r="K8" s="9">
        <v>3800</v>
      </c>
      <c r="L8" s="9">
        <v>100</v>
      </c>
      <c r="M8" s="16">
        <v>45457</v>
      </c>
      <c r="N8" s="9" t="s">
        <v>30</v>
      </c>
      <c r="O8" s="17" t="s">
        <v>31</v>
      </c>
    </row>
    <row r="9" s="1" customFormat="1" ht="40.5" spans="1:15">
      <c r="A9" s="8">
        <v>7</v>
      </c>
      <c r="B9" s="9" t="s">
        <v>25</v>
      </c>
      <c r="C9" s="9" t="s">
        <v>37</v>
      </c>
      <c r="D9" s="9" t="s">
        <v>38</v>
      </c>
      <c r="E9" s="9" t="s">
        <v>28</v>
      </c>
      <c r="F9" s="9" t="s">
        <v>29</v>
      </c>
      <c r="G9" s="9">
        <v>13</v>
      </c>
      <c r="H9" s="9">
        <v>980</v>
      </c>
      <c r="I9" s="9">
        <v>3</v>
      </c>
      <c r="J9" s="9">
        <f t="shared" si="0"/>
        <v>35280</v>
      </c>
      <c r="K9" s="9">
        <v>3600</v>
      </c>
      <c r="L9" s="9">
        <v>100</v>
      </c>
      <c r="M9" s="16">
        <v>45457</v>
      </c>
      <c r="N9" s="9" t="s">
        <v>30</v>
      </c>
      <c r="O9" s="17" t="s">
        <v>31</v>
      </c>
    </row>
    <row r="10" s="1" customFormat="1" ht="48" spans="1:15">
      <c r="A10" s="8">
        <v>8</v>
      </c>
      <c r="B10" s="9" t="s">
        <v>25</v>
      </c>
      <c r="C10" s="9" t="s">
        <v>39</v>
      </c>
      <c r="D10" s="9" t="s">
        <v>40</v>
      </c>
      <c r="E10" s="9" t="s">
        <v>41</v>
      </c>
      <c r="F10" s="9" t="s">
        <v>29</v>
      </c>
      <c r="G10" s="9">
        <v>41</v>
      </c>
      <c r="H10" s="9">
        <v>700</v>
      </c>
      <c r="I10" s="9">
        <v>3</v>
      </c>
      <c r="J10" s="9">
        <f t="shared" si="0"/>
        <v>25200</v>
      </c>
      <c r="K10" s="9">
        <v>2600</v>
      </c>
      <c r="L10" s="9">
        <v>100</v>
      </c>
      <c r="M10" s="16">
        <v>45457</v>
      </c>
      <c r="N10" s="9" t="s">
        <v>30</v>
      </c>
      <c r="O10" s="17" t="s">
        <v>31</v>
      </c>
    </row>
    <row r="11" s="1" customFormat="1" ht="48" spans="1:15">
      <c r="A11" s="8">
        <v>9</v>
      </c>
      <c r="B11" s="9" t="s">
        <v>25</v>
      </c>
      <c r="C11" s="9" t="s">
        <v>42</v>
      </c>
      <c r="D11" s="9" t="s">
        <v>40</v>
      </c>
      <c r="E11" s="9" t="s">
        <v>41</v>
      </c>
      <c r="F11" s="9" t="s">
        <v>29</v>
      </c>
      <c r="G11" s="9">
        <v>41</v>
      </c>
      <c r="H11" s="9">
        <v>700</v>
      </c>
      <c r="I11" s="9">
        <v>3</v>
      </c>
      <c r="J11" s="9">
        <v>25200</v>
      </c>
      <c r="K11" s="9">
        <v>2600</v>
      </c>
      <c r="L11" s="9">
        <v>100</v>
      </c>
      <c r="M11" s="16">
        <v>45457</v>
      </c>
      <c r="N11" s="9" t="s">
        <v>30</v>
      </c>
      <c r="O11" s="17" t="s">
        <v>31</v>
      </c>
    </row>
    <row r="12" s="1" customFormat="1" ht="69" customHeight="1" spans="1:15">
      <c r="A12" s="8">
        <v>10</v>
      </c>
      <c r="B12" s="9" t="s">
        <v>43</v>
      </c>
      <c r="C12" s="9" t="s">
        <v>44</v>
      </c>
      <c r="D12" s="9" t="s">
        <v>45</v>
      </c>
      <c r="E12" s="9" t="s">
        <v>28</v>
      </c>
      <c r="F12" s="9" t="s">
        <v>29</v>
      </c>
      <c r="G12" s="9">
        <v>37</v>
      </c>
      <c r="H12" s="9">
        <v>4070</v>
      </c>
      <c r="I12" s="9">
        <v>3</v>
      </c>
      <c r="J12" s="9">
        <f>H12*36</f>
        <v>146520</v>
      </c>
      <c r="K12" s="9">
        <v>15000</v>
      </c>
      <c r="L12" s="9">
        <v>100</v>
      </c>
      <c r="M12" s="16">
        <v>45302</v>
      </c>
      <c r="N12" s="9" t="s">
        <v>46</v>
      </c>
      <c r="O12" s="17" t="s">
        <v>47</v>
      </c>
    </row>
    <row r="13" s="1" customFormat="1" ht="69" customHeight="1" spans="1:15">
      <c r="A13" s="8">
        <v>11</v>
      </c>
      <c r="B13" s="9" t="s">
        <v>48</v>
      </c>
      <c r="C13" s="9" t="s">
        <v>49</v>
      </c>
      <c r="D13" s="9" t="s">
        <v>50</v>
      </c>
      <c r="E13" s="9" t="s">
        <v>51</v>
      </c>
      <c r="F13" s="9" t="s">
        <v>20</v>
      </c>
      <c r="G13" s="9">
        <v>25</v>
      </c>
      <c r="H13" s="9">
        <v>4000</v>
      </c>
      <c r="I13" s="9">
        <v>3</v>
      </c>
      <c r="J13" s="9">
        <v>144000</v>
      </c>
      <c r="K13" s="9">
        <v>20000</v>
      </c>
      <c r="L13" s="9">
        <v>100</v>
      </c>
      <c r="M13" s="16">
        <v>45461</v>
      </c>
      <c r="N13" s="9" t="s">
        <v>52</v>
      </c>
      <c r="O13" s="17" t="s">
        <v>53</v>
      </c>
    </row>
    <row r="14" s="1" customFormat="1" ht="145" customHeight="1" spans="1:15">
      <c r="A14" s="8">
        <v>12</v>
      </c>
      <c r="B14" s="9" t="s">
        <v>54</v>
      </c>
      <c r="C14" s="9" t="s">
        <v>55</v>
      </c>
      <c r="D14" s="9" t="s">
        <v>56</v>
      </c>
      <c r="E14" s="9" t="s">
        <v>19</v>
      </c>
      <c r="F14" s="9" t="s">
        <v>29</v>
      </c>
      <c r="G14" s="9">
        <v>20</v>
      </c>
      <c r="H14" s="9">
        <v>4300</v>
      </c>
      <c r="I14" s="9">
        <v>3</v>
      </c>
      <c r="J14" s="9">
        <v>154800</v>
      </c>
      <c r="K14" s="9">
        <v>12000</v>
      </c>
      <c r="L14" s="9">
        <v>100</v>
      </c>
      <c r="M14" s="16">
        <v>45472</v>
      </c>
      <c r="N14" s="9" t="s">
        <v>57</v>
      </c>
      <c r="O14" s="17" t="s">
        <v>58</v>
      </c>
    </row>
    <row r="15" s="1" customFormat="1" ht="145" customHeight="1" spans="1:15">
      <c r="A15" s="8">
        <v>13</v>
      </c>
      <c r="B15" s="9" t="s">
        <v>54</v>
      </c>
      <c r="C15" s="9" t="s">
        <v>59</v>
      </c>
      <c r="D15" s="9" t="s">
        <v>60</v>
      </c>
      <c r="E15" s="9" t="s">
        <v>19</v>
      </c>
      <c r="F15" s="9" t="s">
        <v>29</v>
      </c>
      <c r="G15" s="9">
        <v>60</v>
      </c>
      <c r="H15" s="9">
        <v>5700</v>
      </c>
      <c r="I15" s="9">
        <v>3</v>
      </c>
      <c r="J15" s="9">
        <v>205200</v>
      </c>
      <c r="K15" s="9">
        <v>12000</v>
      </c>
      <c r="L15" s="9">
        <v>100</v>
      </c>
      <c r="M15" s="16">
        <v>45472</v>
      </c>
      <c r="N15" s="9" t="s">
        <v>57</v>
      </c>
      <c r="O15" s="17" t="s">
        <v>61</v>
      </c>
    </row>
    <row r="16" s="1" customFormat="1" ht="145" customHeight="1" spans="1:15">
      <c r="A16" s="8">
        <v>14</v>
      </c>
      <c r="B16" s="9" t="s">
        <v>54</v>
      </c>
      <c r="C16" s="9" t="s">
        <v>62</v>
      </c>
      <c r="D16" s="9" t="s">
        <v>63</v>
      </c>
      <c r="E16" s="9" t="s">
        <v>19</v>
      </c>
      <c r="F16" s="9" t="s">
        <v>29</v>
      </c>
      <c r="G16" s="9">
        <v>20</v>
      </c>
      <c r="H16" s="9">
        <v>4600</v>
      </c>
      <c r="I16" s="9">
        <v>3</v>
      </c>
      <c r="J16" s="9">
        <v>165600</v>
      </c>
      <c r="K16" s="9">
        <v>12000</v>
      </c>
      <c r="L16" s="9">
        <v>100</v>
      </c>
      <c r="M16" s="16">
        <v>45472</v>
      </c>
      <c r="N16" s="9" t="s">
        <v>57</v>
      </c>
      <c r="O16" s="17" t="s">
        <v>64</v>
      </c>
    </row>
    <row r="17" s="1" customFormat="1" ht="145" customHeight="1" spans="1:15">
      <c r="A17" s="8">
        <v>15</v>
      </c>
      <c r="B17" s="9" t="s">
        <v>54</v>
      </c>
      <c r="C17" s="9" t="s">
        <v>65</v>
      </c>
      <c r="D17" s="9" t="s">
        <v>56</v>
      </c>
      <c r="E17" s="9" t="s">
        <v>19</v>
      </c>
      <c r="F17" s="9" t="s">
        <v>29</v>
      </c>
      <c r="G17" s="9">
        <v>20</v>
      </c>
      <c r="H17" s="9">
        <v>4700</v>
      </c>
      <c r="I17" s="9">
        <v>3</v>
      </c>
      <c r="J17" s="9">
        <v>169200</v>
      </c>
      <c r="K17" s="9">
        <v>12000</v>
      </c>
      <c r="L17" s="9">
        <v>100</v>
      </c>
      <c r="M17" s="16">
        <v>45472</v>
      </c>
      <c r="N17" s="9" t="s">
        <v>57</v>
      </c>
      <c r="O17" s="17" t="s">
        <v>64</v>
      </c>
    </row>
    <row r="18" s="1" customFormat="1" ht="145" customHeight="1" spans="1:15">
      <c r="A18" s="8">
        <v>16</v>
      </c>
      <c r="B18" s="9" t="s">
        <v>54</v>
      </c>
      <c r="C18" s="9" t="s">
        <v>66</v>
      </c>
      <c r="D18" s="9" t="s">
        <v>67</v>
      </c>
      <c r="E18" s="9" t="s">
        <v>19</v>
      </c>
      <c r="F18" s="9" t="s">
        <v>29</v>
      </c>
      <c r="G18" s="9">
        <v>60</v>
      </c>
      <c r="H18" s="9">
        <v>5700</v>
      </c>
      <c r="I18" s="9">
        <v>3</v>
      </c>
      <c r="J18" s="9">
        <v>205200</v>
      </c>
      <c r="K18" s="9">
        <v>12000</v>
      </c>
      <c r="L18" s="9">
        <v>100</v>
      </c>
      <c r="M18" s="16">
        <v>45472</v>
      </c>
      <c r="N18" s="9" t="s">
        <v>57</v>
      </c>
      <c r="O18" s="17" t="s">
        <v>68</v>
      </c>
    </row>
    <row r="19" s="1" customFormat="1" ht="145" customHeight="1" spans="1:15">
      <c r="A19" s="8">
        <v>17</v>
      </c>
      <c r="B19" s="9" t="s">
        <v>54</v>
      </c>
      <c r="C19" s="9" t="s">
        <v>69</v>
      </c>
      <c r="D19" s="9" t="s">
        <v>63</v>
      </c>
      <c r="E19" s="9" t="s">
        <v>19</v>
      </c>
      <c r="F19" s="9" t="s">
        <v>29</v>
      </c>
      <c r="G19" s="9">
        <v>50</v>
      </c>
      <c r="H19" s="9">
        <v>6500</v>
      </c>
      <c r="I19" s="9">
        <v>3</v>
      </c>
      <c r="J19" s="9">
        <v>234000</v>
      </c>
      <c r="K19" s="9">
        <v>12000</v>
      </c>
      <c r="L19" s="9">
        <v>100</v>
      </c>
      <c r="M19" s="16">
        <v>45472</v>
      </c>
      <c r="N19" s="9" t="s">
        <v>57</v>
      </c>
      <c r="O19" s="17" t="s">
        <v>68</v>
      </c>
    </row>
    <row r="20" s="1" customFormat="1" ht="130" customHeight="1" spans="1:15">
      <c r="A20" s="8">
        <v>18</v>
      </c>
      <c r="B20" s="9" t="s">
        <v>54</v>
      </c>
      <c r="C20" s="9" t="s">
        <v>70</v>
      </c>
      <c r="D20" s="9" t="s">
        <v>71</v>
      </c>
      <c r="E20" s="9" t="s">
        <v>28</v>
      </c>
      <c r="F20" s="9" t="s">
        <v>29</v>
      </c>
      <c r="G20" s="9">
        <v>21</v>
      </c>
      <c r="H20" s="9">
        <v>7040</v>
      </c>
      <c r="I20" s="9">
        <v>3</v>
      </c>
      <c r="J20" s="9">
        <v>253440</v>
      </c>
      <c r="K20" s="9">
        <v>12000</v>
      </c>
      <c r="L20" s="9">
        <v>100</v>
      </c>
      <c r="M20" s="16">
        <v>45472</v>
      </c>
      <c r="N20" s="9" t="s">
        <v>57</v>
      </c>
      <c r="O20" s="17" t="s">
        <v>72</v>
      </c>
    </row>
    <row r="21" s="1" customFormat="1" ht="130" customHeight="1" spans="1:15">
      <c r="A21" s="8">
        <v>19</v>
      </c>
      <c r="B21" s="9" t="s">
        <v>54</v>
      </c>
      <c r="C21" s="9" t="s">
        <v>73</v>
      </c>
      <c r="D21" s="9" t="s">
        <v>71</v>
      </c>
      <c r="E21" s="9" t="s">
        <v>28</v>
      </c>
      <c r="F21" s="9" t="s">
        <v>29</v>
      </c>
      <c r="G21" s="9">
        <v>21</v>
      </c>
      <c r="H21" s="9">
        <v>5460</v>
      </c>
      <c r="I21" s="9">
        <v>3</v>
      </c>
      <c r="J21" s="9">
        <v>196560</v>
      </c>
      <c r="K21" s="9">
        <v>12000</v>
      </c>
      <c r="L21" s="9">
        <v>100</v>
      </c>
      <c r="M21" s="16">
        <v>45472</v>
      </c>
      <c r="N21" s="9" t="s">
        <v>57</v>
      </c>
      <c r="O21" s="17" t="s">
        <v>72</v>
      </c>
    </row>
    <row r="22" s="1" customFormat="1" ht="130" customHeight="1" spans="1:15">
      <c r="A22" s="8">
        <v>20</v>
      </c>
      <c r="B22" s="9" t="s">
        <v>54</v>
      </c>
      <c r="C22" s="9" t="s">
        <v>74</v>
      </c>
      <c r="D22" s="9" t="s">
        <v>75</v>
      </c>
      <c r="E22" s="9" t="s">
        <v>28</v>
      </c>
      <c r="F22" s="9" t="s">
        <v>29</v>
      </c>
      <c r="G22" s="9">
        <v>15</v>
      </c>
      <c r="H22" s="9">
        <v>5550</v>
      </c>
      <c r="I22" s="9">
        <v>3</v>
      </c>
      <c r="J22" s="9">
        <v>199800</v>
      </c>
      <c r="K22" s="9">
        <v>12000</v>
      </c>
      <c r="L22" s="9">
        <v>100</v>
      </c>
      <c r="M22" s="16">
        <v>45472</v>
      </c>
      <c r="N22" s="9" t="s">
        <v>57</v>
      </c>
      <c r="O22" s="17" t="s">
        <v>76</v>
      </c>
    </row>
    <row r="23" s="1" customFormat="1" ht="130" customHeight="1" spans="1:15">
      <c r="A23" s="8">
        <v>21</v>
      </c>
      <c r="B23" s="9" t="s">
        <v>54</v>
      </c>
      <c r="C23" s="9" t="s">
        <v>77</v>
      </c>
      <c r="D23" s="9" t="s">
        <v>75</v>
      </c>
      <c r="E23" s="9" t="s">
        <v>28</v>
      </c>
      <c r="F23" s="9" t="s">
        <v>29</v>
      </c>
      <c r="G23" s="9">
        <v>15</v>
      </c>
      <c r="H23" s="9">
        <v>3230</v>
      </c>
      <c r="I23" s="9">
        <v>3</v>
      </c>
      <c r="J23" s="9">
        <v>116280</v>
      </c>
      <c r="K23" s="9">
        <v>12000</v>
      </c>
      <c r="L23" s="9">
        <v>100</v>
      </c>
      <c r="M23" s="16">
        <v>45472</v>
      </c>
      <c r="N23" s="9" t="s">
        <v>57</v>
      </c>
      <c r="O23" s="17" t="s">
        <v>76</v>
      </c>
    </row>
    <row r="24" s="1" customFormat="1" ht="130" customHeight="1" spans="1:15">
      <c r="A24" s="8">
        <v>22</v>
      </c>
      <c r="B24" s="9" t="s">
        <v>54</v>
      </c>
      <c r="C24" s="9" t="s">
        <v>78</v>
      </c>
      <c r="D24" s="9" t="s">
        <v>75</v>
      </c>
      <c r="E24" s="9" t="s">
        <v>28</v>
      </c>
      <c r="F24" s="9" t="s">
        <v>29</v>
      </c>
      <c r="G24" s="9">
        <v>15</v>
      </c>
      <c r="H24" s="9">
        <v>5700</v>
      </c>
      <c r="I24" s="9">
        <v>3</v>
      </c>
      <c r="J24" s="9">
        <v>205200</v>
      </c>
      <c r="K24" s="9">
        <v>12000</v>
      </c>
      <c r="L24" s="9">
        <v>100</v>
      </c>
      <c r="M24" s="16">
        <v>45472</v>
      </c>
      <c r="N24" s="9" t="s">
        <v>57</v>
      </c>
      <c r="O24" s="17" t="s">
        <v>76</v>
      </c>
    </row>
    <row r="25" s="2" customFormat="1" ht="33" customHeight="1" spans="1:15">
      <c r="A25" s="10" t="s">
        <v>79</v>
      </c>
      <c r="B25" s="11"/>
      <c r="C25" s="12"/>
      <c r="D25" s="8" t="s">
        <v>45</v>
      </c>
      <c r="E25" s="8" t="s">
        <v>45</v>
      </c>
      <c r="F25" s="8" t="s">
        <v>45</v>
      </c>
      <c r="G25" s="13">
        <f>SUM(G3:G24)</f>
        <v>1165</v>
      </c>
      <c r="H25" s="13">
        <f>SUM(H3:H24)</f>
        <v>92380</v>
      </c>
      <c r="I25" s="8" t="s">
        <v>45</v>
      </c>
      <c r="J25" s="13">
        <f>SUM(J3:J24)</f>
        <v>3325680</v>
      </c>
      <c r="K25" s="8" t="s">
        <v>45</v>
      </c>
      <c r="L25" s="8" t="s">
        <v>45</v>
      </c>
      <c r="M25" s="8" t="s">
        <v>45</v>
      </c>
      <c r="N25" s="8" t="s">
        <v>45</v>
      </c>
      <c r="O25" s="8" t="s">
        <v>45</v>
      </c>
    </row>
    <row r="26" s="3" customFormat="1" spans="3:15">
      <c r="C26" s="14"/>
      <c r="M26" s="18"/>
      <c r="N26" s="18"/>
      <c r="O26" s="18"/>
    </row>
    <row r="27" s="3" customFormat="1" spans="3:15">
      <c r="C27" s="14"/>
      <c r="M27" s="18"/>
      <c r="N27" s="18"/>
      <c r="O27" s="18"/>
    </row>
    <row r="28" s="3" customFormat="1" spans="3:15">
      <c r="C28" s="14"/>
      <c r="M28" s="18"/>
      <c r="N28" s="18"/>
      <c r="O28" s="18"/>
    </row>
    <row r="29" s="3" customFormat="1" spans="3:15">
      <c r="C29" s="14"/>
      <c r="M29" s="18"/>
      <c r="N29" s="18"/>
      <c r="O29" s="18"/>
    </row>
    <row r="30" s="3" customFormat="1" spans="3:15">
      <c r="C30" s="14"/>
      <c r="M30" s="18"/>
      <c r="N30" s="18"/>
      <c r="O30" s="18"/>
    </row>
    <row r="31" s="3" customFormat="1" spans="3:15">
      <c r="C31" s="14"/>
      <c r="M31" s="18"/>
      <c r="N31" s="18"/>
      <c r="O31" s="18"/>
    </row>
    <row r="32" s="3" customFormat="1" spans="3:15">
      <c r="C32" s="14"/>
      <c r="M32" s="18"/>
      <c r="N32" s="18"/>
      <c r="O32" s="18"/>
    </row>
    <row r="33" s="3" customFormat="1" spans="3:15">
      <c r="C33" s="14"/>
      <c r="M33" s="18"/>
      <c r="N33" s="18"/>
      <c r="O33" s="18"/>
    </row>
  </sheetData>
  <mergeCells count="2">
    <mergeCell ref="A1:O1"/>
    <mergeCell ref="A25:C25"/>
  </mergeCells>
  <printOptions horizontalCentered="1"/>
  <pageMargins left="0.196527777777778" right="0.196527777777778" top="0.472222222222222" bottom="0.236111111111111" header="0.314583333333333" footer="0.236111111111111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2023-08-18T01:28:55Z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5A49099F211143E6B12C3D545558360B_13</vt:lpwstr>
  </property>
</Properties>
</file>