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<sst xmlns="http://schemas.openxmlformats.org/spreadsheetml/2006/main" count="263" uniqueCount="92">
  <si>
    <t>龙门县资产资源管理服务中心第五次物业公开招租一览表</t>
  </si>
  <si>
    <t>标的序号</t>
  </si>
  <si>
    <t>单位</t>
  </si>
  <si>
    <t>物业地址</t>
  </si>
  <si>
    <t>原经营
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</si>
  <si>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</si>
  <si>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</si>
  <si>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</si>
  <si>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</si>
  <si>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</si>
  <si>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</si>
  <si>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
（万元/次）</t>
  </si>
  <si>
    <t>单位联系电话</t>
  </si>
  <si>
    <t>延期挂牌
截止日期</t>
  </si>
  <si>
    <t>备注</t>
  </si>
  <si>
    <t>龙门县地派镇人民政府</t>
  </si>
  <si>
    <t>龙门县地派镇高明路99号（原振兴煲仔饭）</t>
  </si>
  <si>
    <t>闲置</t>
  </si>
  <si>
    <t>钢混</t>
  </si>
  <si>
    <t>商铺</t>
  </si>
  <si>
    <t>廖女士
0752-7230172</t>
  </si>
  <si>
    <t>1、严禁违法违规经营易燃、易爆等高危物品，严禁经营高噪音污染行业，严禁经营黄赌毒等违法犯罪行为；
2、承租人必须向出租人交付相当于三个月房租款的履约保证金；
3、租金每月支付一次，承租人在每月15日前支付该月租金。</t>
  </si>
  <si>
    <t>龙门县地派镇天堂山天堂东路10号（原天堂山畜牧兽医站）</t>
  </si>
  <si>
    <t>混合</t>
  </si>
  <si>
    <t>龙门县地派镇天堂山天堂中路58号（原天堂山社区）</t>
  </si>
  <si>
    <t>龙门县地派镇天堂山天堂中路32号二楼</t>
  </si>
  <si>
    <t>龙门县国有资产经营有限公司</t>
  </si>
  <si>
    <t>龙门县龙城街道东门路5号（原商业局大楼）二楼B卡</t>
  </si>
  <si>
    <t>钢筋混凝土</t>
  </si>
  <si>
    <t>姚女士
0752-7796570</t>
  </si>
  <si>
    <t>严禁违法违规经营易燃、易爆等高危物品，严禁经营餐饮业和榨油等高噪音污染行业，严禁经营黄赌毒等违法犯罪行为</t>
  </si>
  <si>
    <t>龙门县龙城街道东门路5号（原商业局大楼）三楼A卡</t>
  </si>
  <si>
    <t>龙门县龙城街道东门路5号（原商业局大楼）二楼A卡</t>
  </si>
  <si>
    <t>龙门县西林路62—1号一幢办公楼一楼（原铭记商店）</t>
  </si>
  <si>
    <t>水果店</t>
  </si>
  <si>
    <t>框架</t>
  </si>
  <si>
    <t>龙门县蓝田瑶族乡人民政府</t>
  </si>
  <si>
    <t>龙门县蓝田瑶族乡蓝新街</t>
  </si>
  <si>
    <t>旺诚商铺</t>
  </si>
  <si>
    <t>苏女士
0752-7235013</t>
  </si>
  <si>
    <t>严禁违法违规经营易燃、易爆等高危物品，严禁经营餐饮业和榨油等高噪音污染行业，严禁经营黄赌毒等违法犯罪行为。</t>
  </si>
  <si>
    <t>龙门县林业局</t>
  </si>
  <si>
    <t>龙门县龙城街道西林路18-2号</t>
  </si>
  <si>
    <t>药房</t>
  </si>
  <si>
    <t>叶先生
135 0222 0714</t>
  </si>
  <si>
    <t>违法违规经营易燃、易爆等高危物品，严禁经营餐饮业和榨油等高噪音污染行业，严禁经营黄赌毒等违法犯罪行为。</t>
  </si>
  <si>
    <t>龙门县人民政府龙城街道办事处</t>
  </si>
  <si>
    <t>龙门县龙城街道东门路38-1号</t>
  </si>
  <si>
    <t>无</t>
  </si>
  <si>
    <t>黄女士
0752-6530623</t>
  </si>
  <si>
    <t>龙门龙城街道龙城街道迎宾大道982号（交警大队旁）</t>
  </si>
  <si>
    <t>物流仓储、商铺</t>
  </si>
  <si>
    <t>1、经营范围：停车场、二手车交易市场、物流仓储。由于在加油站附近，严禁违法违规经营易燃、易爆等高危物品，严禁经营餐饮业和榨油等高噪音污染行业，严禁经营黄赌毒等违法犯罪行为。                                         2、租金一年交一次（竞得者应在签到合同的十个工作日交清当年租金，每年租期满后在十个工作日内交清当年租金）。</t>
  </si>
  <si>
    <t>龙门县龙江镇人民政府</t>
  </si>
  <si>
    <t>龙门县龙江镇路溪商业路273号(龙江路溪圩桥头房屋)</t>
  </si>
  <si>
    <t>商业</t>
  </si>
  <si>
    <t>林先生
0752-7330022</t>
  </si>
  <si>
    <t>龙门县龙江镇增龙路(龙江路段)农商银行旁边商铺</t>
  </si>
  <si>
    <t>龙门县麻榨镇人民政府</t>
  </si>
  <si>
    <t>龙门县麻榨镇麻正路检查站</t>
  </si>
  <si>
    <t>砖混</t>
  </si>
  <si>
    <t>潘先生
0752-7560046</t>
  </si>
  <si>
    <t>建筑面积：80㎡,严禁违法违规经营易燃、易爆等高危物品，严禁经营餐饮业和榨油等高噪音污染行业，严禁经营黄赌毒等违法犯罪行为。</t>
  </si>
  <si>
    <t>龙门县麻榨镇立新路20号</t>
  </si>
  <si>
    <t>钢混结构</t>
  </si>
  <si>
    <t>一楼32.8       二、三楼共71.6</t>
  </si>
  <si>
    <t>建筑面积：104.4㎡,严禁违法违规经营易燃、易爆等高危物品，严禁经营餐饮业和榨油等高噪音污染行业，严禁经营黄赌毒等违法犯罪行为。</t>
  </si>
  <si>
    <t>龙门县南昆山生态旅游区管理委员会</t>
  </si>
  <si>
    <t>龙门县南昆山生态旅游区石河路商业街商铺6号</t>
  </si>
  <si>
    <t>板房</t>
  </si>
  <si>
    <t>黄先生
0752-7691338</t>
  </si>
  <si>
    <t>严禁违法违规经营易燃、易爆等高危物品。禁止乱接（乱拉）电线，电路熔断器切勿用铜、铁丝代替。</t>
  </si>
  <si>
    <t>龙门县南昆山上坪社区观音潭商铺4号</t>
  </si>
  <si>
    <t>龙门县南昆山上坪社区观音潭商铺5号</t>
  </si>
  <si>
    <t>龙门县南昆山上坪社区观音潭商铺10号</t>
  </si>
  <si>
    <t>特产店</t>
  </si>
  <si>
    <t>龙门县南昆山上坪社区观音潭商铺13号</t>
  </si>
  <si>
    <t>龙门县南昆山上坪社区观音潭商铺14号</t>
  </si>
  <si>
    <t>龙门县南昆山上坪社区观音潭商铺15号</t>
  </si>
  <si>
    <t>龙门县南昆山下坪社区川龙瀑布商铺2号</t>
  </si>
  <si>
    <t>龙门县南昆山下坪社区川龙瀑布商铺3号</t>
  </si>
  <si>
    <t>龙门县南昆山下坪社区川龙瀑布商铺4号</t>
  </si>
  <si>
    <t>龙门县南昆山下坪社区川龙瀑布商铺5号</t>
  </si>
  <si>
    <t>龙门县南昆山下坪社区川龙瀑布商铺7号</t>
  </si>
  <si>
    <t>龙门县南昆山下坪社区川龙瀑布商铺8号</t>
  </si>
  <si>
    <t>龙门县南昆山下坪社区川龙瀑布商铺9号</t>
  </si>
  <si>
    <t>龙门县南昆山下坪社区川龙瀑布商铺10号</t>
  </si>
  <si>
    <t>龙门县南昆山下坪社区川龙瀑布商铺14号</t>
  </si>
  <si>
    <t>龙门县南昆山下坪社区川龙瀑布商铺15号</t>
  </si>
  <si>
    <t>龙门县南昆山下坪社区川龙瀑布商铺16号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</si>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</sst>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view="pageBreakPreview" zoomScale="90" zoomScaleNormal="100" workbookViewId="0">
      <pane ySplit="2" topLeftCell="A12" activePane="bottomLeft" state="frozen"/>
      <selection/>
      <selection pane="bottomLeft" activeCell="J15" sqref="J15"/>
    </sheetView>
  </sheetViews>
  <sheetFormatPr defaultColWidth="9" defaultRowHeight="13.5"/>
  <cols>
    <col min="1" max="1" width="5.75" customWidth="1"/>
    <col min="2" max="2" width="10" style="3" customWidth="1"/>
    <col min="3" max="3" width="14.625" style="3" customWidth="1"/>
    <col min="4" max="4" width="7" customWidth="1"/>
    <col min="5" max="5" width="4.875" customWidth="1"/>
    <col min="6" max="7" width="9.125" customWidth="1"/>
    <col min="8" max="8" width="13.05" customWidth="1"/>
    <col min="9" max="9" width="8.19166666666667" customWidth="1"/>
    <col min="10" max="10" width="11.25" customWidth="1"/>
    <col min="11" max="11" width="12.375" customWidth="1"/>
    <col min="12" max="12" width="15.8333333333333" customWidth="1"/>
    <col min="13" max="13" width="18.1916666666667" customWidth="1"/>
    <col min="14" max="14" width="39.4333333333333" customWidth="1"/>
  </cols>
  <sheetData>
    <row r="1" s="1" customFormat="1" ht="34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7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114" customHeight="1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>
        <v>47.5</v>
      </c>
      <c r="H3" s="6">
        <v>0.1663</v>
      </c>
      <c r="I3" s="6">
        <v>5</v>
      </c>
      <c r="J3" s="6">
        <f>19000/10000</f>
        <v>1.9</v>
      </c>
      <c r="K3" s="6">
        <f>50/10000</f>
        <v>0.005</v>
      </c>
      <c r="L3" s="6" t="s">
        <v>20</v>
      </c>
      <c r="M3" s="11">
        <v>45810</v>
      </c>
      <c r="N3" s="12" t="s">
        <v>21</v>
      </c>
    </row>
    <row r="4" s="2" customFormat="1" ht="115" customHeight="1" spans="1:14">
      <c r="A4" s="6">
        <v>2</v>
      </c>
      <c r="B4" s="6" t="s">
        <v>15</v>
      </c>
      <c r="C4" s="6" t="s">
        <v>22</v>
      </c>
      <c r="D4" s="6" t="s">
        <v>17</v>
      </c>
      <c r="E4" s="6" t="s">
        <v>23</v>
      </c>
      <c r="F4" s="6" t="s">
        <v>19</v>
      </c>
      <c r="G4" s="6">
        <v>141.2</v>
      </c>
      <c r="H4" s="6">
        <v>0.1906</v>
      </c>
      <c r="I4" s="6">
        <v>5</v>
      </c>
      <c r="J4" s="6">
        <f>22000/10000</f>
        <v>2.2</v>
      </c>
      <c r="K4" s="6">
        <f>50/10000</f>
        <v>0.005</v>
      </c>
      <c r="L4" s="6" t="s">
        <v>20</v>
      </c>
      <c r="M4" s="11">
        <v>45810</v>
      </c>
      <c r="N4" s="12" t="s">
        <v>21</v>
      </c>
    </row>
    <row r="5" s="2" customFormat="1" ht="111" customHeight="1" spans="1:14">
      <c r="A5" s="6">
        <v>3</v>
      </c>
      <c r="B5" s="6" t="s">
        <v>15</v>
      </c>
      <c r="C5" s="6" t="s">
        <v>24</v>
      </c>
      <c r="D5" s="6" t="s">
        <v>17</v>
      </c>
      <c r="E5" s="6" t="s">
        <v>23</v>
      </c>
      <c r="F5" s="6" t="s">
        <v>19</v>
      </c>
      <c r="G5" s="6">
        <v>476.86</v>
      </c>
      <c r="H5" s="6">
        <v>0.8583</v>
      </c>
      <c r="I5" s="6">
        <v>5</v>
      </c>
      <c r="J5" s="6">
        <f>100000/10000</f>
        <v>10</v>
      </c>
      <c r="K5" s="6">
        <f>50/10000</f>
        <v>0.005</v>
      </c>
      <c r="L5" s="6" t="s">
        <v>20</v>
      </c>
      <c r="M5" s="11">
        <v>45810</v>
      </c>
      <c r="N5" s="12" t="s">
        <v>21</v>
      </c>
    </row>
    <row r="6" s="2" customFormat="1" ht="109" customHeight="1" spans="1:14">
      <c r="A6" s="6">
        <v>4</v>
      </c>
      <c r="B6" s="6" t="s">
        <v>15</v>
      </c>
      <c r="C6" s="6" t="s">
        <v>25</v>
      </c>
      <c r="D6" s="6" t="s">
        <v>17</v>
      </c>
      <c r="E6" s="6" t="s">
        <v>23</v>
      </c>
      <c r="F6" s="6" t="s">
        <v>19</v>
      </c>
      <c r="G6" s="6">
        <v>34.7</v>
      </c>
      <c r="H6" s="6">
        <v>0.0312</v>
      </c>
      <c r="I6" s="6">
        <v>5</v>
      </c>
      <c r="J6" s="6">
        <f>3700/10000</f>
        <v>0.37</v>
      </c>
      <c r="K6" s="6">
        <f>50/10000</f>
        <v>0.005</v>
      </c>
      <c r="L6" s="6" t="s">
        <v>20</v>
      </c>
      <c r="M6" s="11">
        <v>45810</v>
      </c>
      <c r="N6" s="12" t="s">
        <v>21</v>
      </c>
    </row>
    <row r="7" s="2" customFormat="1" ht="68" customHeight="1" spans="1:14">
      <c r="A7" s="6">
        <v>5</v>
      </c>
      <c r="B7" s="6" t="s">
        <v>26</v>
      </c>
      <c r="C7" s="6" t="s">
        <v>27</v>
      </c>
      <c r="D7" s="6" t="s">
        <v>17</v>
      </c>
      <c r="E7" s="6" t="s">
        <v>28</v>
      </c>
      <c r="F7" s="6" t="s">
        <v>19</v>
      </c>
      <c r="G7" s="6">
        <v>352</v>
      </c>
      <c r="H7" s="6">
        <v>0.2816</v>
      </c>
      <c r="I7" s="6">
        <v>3</v>
      </c>
      <c r="J7" s="6">
        <v>1.1</v>
      </c>
      <c r="K7" s="6">
        <v>0.005</v>
      </c>
      <c r="L7" s="6" t="s">
        <v>29</v>
      </c>
      <c r="M7" s="11">
        <v>45810</v>
      </c>
      <c r="N7" s="12" t="s">
        <v>30</v>
      </c>
    </row>
    <row r="8" s="2" customFormat="1" ht="62" customHeight="1" spans="1:14">
      <c r="A8" s="6">
        <v>6</v>
      </c>
      <c r="B8" s="6" t="s">
        <v>26</v>
      </c>
      <c r="C8" s="6" t="s">
        <v>31</v>
      </c>
      <c r="D8" s="6" t="s">
        <v>17</v>
      </c>
      <c r="E8" s="6" t="s">
        <v>28</v>
      </c>
      <c r="F8" s="6" t="s">
        <v>19</v>
      </c>
      <c r="G8" s="6">
        <v>135</v>
      </c>
      <c r="H8" s="6">
        <v>0.1148</v>
      </c>
      <c r="I8" s="6">
        <v>3</v>
      </c>
      <c r="J8" s="6">
        <v>0.5</v>
      </c>
      <c r="K8" s="6">
        <v>0.005</v>
      </c>
      <c r="L8" s="6" t="s">
        <v>29</v>
      </c>
      <c r="M8" s="11">
        <v>45810</v>
      </c>
      <c r="N8" s="12" t="s">
        <v>30</v>
      </c>
    </row>
    <row r="9" s="2" customFormat="1" ht="64" customHeight="1" spans="1:14">
      <c r="A9" s="6">
        <v>7</v>
      </c>
      <c r="B9" s="6" t="s">
        <v>26</v>
      </c>
      <c r="C9" s="6" t="s">
        <v>32</v>
      </c>
      <c r="D9" s="6" t="s">
        <v>17</v>
      </c>
      <c r="E9" s="6" t="s">
        <v>28</v>
      </c>
      <c r="F9" s="6" t="s">
        <v>19</v>
      </c>
      <c r="G9" s="6">
        <v>170</v>
      </c>
      <c r="H9" s="6">
        <v>0.289</v>
      </c>
      <c r="I9" s="6">
        <v>3</v>
      </c>
      <c r="J9" s="6">
        <v>1.1</v>
      </c>
      <c r="K9" s="6">
        <v>0.005</v>
      </c>
      <c r="L9" s="6" t="s">
        <v>29</v>
      </c>
      <c r="M9" s="11">
        <v>45810</v>
      </c>
      <c r="N9" s="12" t="s">
        <v>30</v>
      </c>
    </row>
    <row r="10" s="2" customFormat="1" ht="69" customHeight="1" spans="1:14">
      <c r="A10" s="6">
        <v>8</v>
      </c>
      <c r="B10" s="6" t="s">
        <v>26</v>
      </c>
      <c r="C10" s="6" t="s">
        <v>33</v>
      </c>
      <c r="D10" s="6" t="s">
        <v>34</v>
      </c>
      <c r="E10" s="6" t="s">
        <v>35</v>
      </c>
      <c r="F10" s="6" t="s">
        <v>19</v>
      </c>
      <c r="G10" s="6">
        <v>71</v>
      </c>
      <c r="H10" s="6">
        <v>0.3905</v>
      </c>
      <c r="I10" s="6">
        <v>3</v>
      </c>
      <c r="J10" s="6">
        <v>1.5</v>
      </c>
      <c r="K10" s="6">
        <v>0.005</v>
      </c>
      <c r="L10" s="6" t="s">
        <v>29</v>
      </c>
      <c r="M10" s="11">
        <v>45810</v>
      </c>
      <c r="N10" s="12" t="s">
        <v>30</v>
      </c>
    </row>
    <row r="11" s="2" customFormat="1" ht="52" customHeight="1" spans="1:14">
      <c r="A11" s="6">
        <v>9</v>
      </c>
      <c r="B11" s="6" t="s">
        <v>36</v>
      </c>
      <c r="C11" s="6" t="s">
        <v>37</v>
      </c>
      <c r="D11" s="6" t="s">
        <v>38</v>
      </c>
      <c r="E11" s="6" t="s">
        <v>28</v>
      </c>
      <c r="F11" s="6" t="s">
        <v>19</v>
      </c>
      <c r="G11" s="6">
        <v>80</v>
      </c>
      <c r="H11" s="6">
        <v>0.32</v>
      </c>
      <c r="I11" s="6">
        <v>1</v>
      </c>
      <c r="J11" s="6">
        <v>0.5</v>
      </c>
      <c r="K11" s="6">
        <v>0.005</v>
      </c>
      <c r="L11" s="6" t="s">
        <v>39</v>
      </c>
      <c r="M11" s="11">
        <v>45810</v>
      </c>
      <c r="N11" s="12" t="s">
        <v>40</v>
      </c>
    </row>
    <row r="12" s="2" customFormat="1" ht="50" customHeight="1" spans="1:14">
      <c r="A12" s="6">
        <v>10</v>
      </c>
      <c r="B12" s="6" t="s">
        <v>41</v>
      </c>
      <c r="C12" s="6" t="s">
        <v>42</v>
      </c>
      <c r="D12" s="6" t="s">
        <v>43</v>
      </c>
      <c r="E12" s="6" t="s">
        <v>28</v>
      </c>
      <c r="F12" s="6" t="s">
        <v>19</v>
      </c>
      <c r="G12" s="6">
        <v>80</v>
      </c>
      <c r="H12" s="6">
        <v>0.6</v>
      </c>
      <c r="I12" s="6">
        <v>5</v>
      </c>
      <c r="J12" s="6">
        <v>4</v>
      </c>
      <c r="K12" s="6">
        <v>0.005</v>
      </c>
      <c r="L12" s="6" t="s">
        <v>44</v>
      </c>
      <c r="M12" s="11">
        <v>45776</v>
      </c>
      <c r="N12" s="12" t="s">
        <v>45</v>
      </c>
    </row>
    <row r="13" s="2" customFormat="1" ht="70" customHeight="1" spans="1:14">
      <c r="A13" s="6">
        <v>11</v>
      </c>
      <c r="B13" s="6" t="s">
        <v>46</v>
      </c>
      <c r="C13" s="6" t="s">
        <v>47</v>
      </c>
      <c r="D13" s="6" t="s">
        <v>48</v>
      </c>
      <c r="E13" s="6" t="s">
        <v>28</v>
      </c>
      <c r="F13" s="6" t="s">
        <v>19</v>
      </c>
      <c r="G13" s="6">
        <v>57.24</v>
      </c>
      <c r="H13" s="6">
        <v>0.1717</v>
      </c>
      <c r="I13" s="6">
        <v>5</v>
      </c>
      <c r="J13" s="6">
        <v>1.5</v>
      </c>
      <c r="K13" s="6">
        <v>0.005</v>
      </c>
      <c r="L13" s="6" t="s">
        <v>49</v>
      </c>
      <c r="M13" s="11">
        <v>45810</v>
      </c>
      <c r="N13" s="12" t="s">
        <v>30</v>
      </c>
    </row>
    <row r="14" s="2" customFormat="1" ht="130" customHeight="1" spans="1:14">
      <c r="A14" s="6">
        <v>12</v>
      </c>
      <c r="B14" s="6" t="s">
        <v>46</v>
      </c>
      <c r="C14" s="6" t="s">
        <v>50</v>
      </c>
      <c r="D14" s="6" t="s">
        <v>48</v>
      </c>
      <c r="E14" s="6" t="s">
        <v>28</v>
      </c>
      <c r="F14" s="6" t="s">
        <v>51</v>
      </c>
      <c r="G14" s="6">
        <v>50</v>
      </c>
      <c r="H14" s="6">
        <v>0.15</v>
      </c>
      <c r="I14" s="6">
        <v>4</v>
      </c>
      <c r="J14" s="6">
        <v>1</v>
      </c>
      <c r="K14" s="6">
        <v>0.005</v>
      </c>
      <c r="L14" s="6" t="s">
        <v>49</v>
      </c>
      <c r="M14" s="11">
        <v>45810</v>
      </c>
      <c r="N14" s="12" t="s">
        <v>52</v>
      </c>
    </row>
    <row r="15" s="2" customFormat="1" ht="54" spans="1:14">
      <c r="A15" s="6">
        <v>13</v>
      </c>
      <c r="B15" s="6" t="s">
        <v>53</v>
      </c>
      <c r="C15" s="6" t="s">
        <v>54</v>
      </c>
      <c r="D15" s="6"/>
      <c r="E15" s="6" t="s">
        <v>23</v>
      </c>
      <c r="F15" s="6" t="s">
        <v>55</v>
      </c>
      <c r="G15" s="6">
        <v>43</v>
      </c>
      <c r="H15" s="6">
        <v>0.0387</v>
      </c>
      <c r="I15" s="6">
        <v>3</v>
      </c>
      <c r="J15" s="6">
        <v>0.14</v>
      </c>
      <c r="K15" s="6">
        <v>0.005</v>
      </c>
      <c r="L15" s="6" t="s">
        <v>56</v>
      </c>
      <c r="M15" s="11">
        <v>45810</v>
      </c>
      <c r="N15" s="12" t="s">
        <v>30</v>
      </c>
    </row>
    <row r="16" s="2" customFormat="1" ht="54" spans="1:14">
      <c r="A16" s="6">
        <v>14</v>
      </c>
      <c r="B16" s="6" t="s">
        <v>53</v>
      </c>
      <c r="C16" s="6" t="s">
        <v>57</v>
      </c>
      <c r="D16" s="6"/>
      <c r="E16" s="6" t="s">
        <v>28</v>
      </c>
      <c r="F16" s="6" t="s">
        <v>19</v>
      </c>
      <c r="G16" s="6">
        <v>73.71</v>
      </c>
      <c r="H16" s="6">
        <v>0.2211</v>
      </c>
      <c r="I16" s="6">
        <v>5</v>
      </c>
      <c r="J16" s="6">
        <v>1.4</v>
      </c>
      <c r="K16" s="6">
        <v>0.005</v>
      </c>
      <c r="L16" s="6" t="s">
        <v>56</v>
      </c>
      <c r="M16" s="11">
        <v>45810</v>
      </c>
      <c r="N16" s="12" t="s">
        <v>30</v>
      </c>
    </row>
    <row r="17" s="2" customFormat="1" ht="54" spans="1:14">
      <c r="A17" s="6">
        <v>15</v>
      </c>
      <c r="B17" s="6" t="s">
        <v>58</v>
      </c>
      <c r="C17" s="6" t="s">
        <v>59</v>
      </c>
      <c r="D17" s="6" t="s">
        <v>48</v>
      </c>
      <c r="E17" s="6" t="s">
        <v>60</v>
      </c>
      <c r="F17" s="6" t="s">
        <v>19</v>
      </c>
      <c r="G17" s="6">
        <v>80</v>
      </c>
      <c r="H17" s="6">
        <v>0.104</v>
      </c>
      <c r="I17" s="6">
        <v>5</v>
      </c>
      <c r="J17" s="6">
        <v>1</v>
      </c>
      <c r="K17" s="6">
        <v>0.005</v>
      </c>
      <c r="L17" s="6" t="s">
        <v>61</v>
      </c>
      <c r="M17" s="11">
        <v>45810</v>
      </c>
      <c r="N17" s="12" t="s">
        <v>62</v>
      </c>
    </row>
    <row r="18" s="2" customFormat="1" ht="54" spans="1:14">
      <c r="A18" s="6">
        <v>16</v>
      </c>
      <c r="B18" s="6" t="s">
        <v>58</v>
      </c>
      <c r="C18" s="6" t="s">
        <v>63</v>
      </c>
      <c r="D18" s="6" t="s">
        <v>48</v>
      </c>
      <c r="E18" s="6" t="s">
        <v>64</v>
      </c>
      <c r="F18" s="6" t="s">
        <v>19</v>
      </c>
      <c r="G18" s="6" t="s">
        <v>65</v>
      </c>
      <c r="H18" s="6">
        <v>0.1253</v>
      </c>
      <c r="I18" s="6">
        <v>5</v>
      </c>
      <c r="J18" s="6">
        <v>1</v>
      </c>
      <c r="K18" s="6">
        <v>0.005</v>
      </c>
      <c r="L18" s="6" t="s">
        <v>61</v>
      </c>
      <c r="M18" s="11">
        <v>45810</v>
      </c>
      <c r="N18" s="12" t="s">
        <v>66</v>
      </c>
    </row>
    <row r="19" s="2" customFormat="1" ht="64" customHeight="1" spans="1:14">
      <c r="A19" s="6">
        <v>17</v>
      </c>
      <c r="B19" s="6" t="s">
        <v>67</v>
      </c>
      <c r="C19" s="6" t="s">
        <v>68</v>
      </c>
      <c r="D19" s="6" t="s">
        <v>17</v>
      </c>
      <c r="E19" s="6" t="s">
        <v>69</v>
      </c>
      <c r="F19" s="6" t="s">
        <v>19</v>
      </c>
      <c r="G19" s="6">
        <v>20.4</v>
      </c>
      <c r="H19" s="6">
        <v>0.0714</v>
      </c>
      <c r="I19" s="6">
        <v>5</v>
      </c>
      <c r="J19" s="6">
        <v>0.5</v>
      </c>
      <c r="K19" s="6">
        <v>0.005</v>
      </c>
      <c r="L19" s="6" t="s">
        <v>70</v>
      </c>
      <c r="M19" s="11">
        <v>45810</v>
      </c>
      <c r="N19" s="12" t="s">
        <v>71</v>
      </c>
    </row>
    <row r="20" s="2" customFormat="1" ht="67" customHeight="1" spans="1:14">
      <c r="A20" s="6">
        <v>18</v>
      </c>
      <c r="B20" s="6" t="s">
        <v>67</v>
      </c>
      <c r="C20" s="6" t="s">
        <v>72</v>
      </c>
      <c r="D20" s="6" t="s">
        <v>17</v>
      </c>
      <c r="E20" s="6" t="s">
        <v>28</v>
      </c>
      <c r="F20" s="6" t="s">
        <v>19</v>
      </c>
      <c r="G20" s="6">
        <v>9.86</v>
      </c>
      <c r="H20" s="6">
        <v>0.0444</v>
      </c>
      <c r="I20" s="6">
        <v>5</v>
      </c>
      <c r="J20" s="6">
        <v>0.5</v>
      </c>
      <c r="K20" s="6">
        <v>0.005</v>
      </c>
      <c r="L20" s="6" t="s">
        <v>70</v>
      </c>
      <c r="M20" s="11">
        <v>45810</v>
      </c>
      <c r="N20" s="12" t="s">
        <v>71</v>
      </c>
    </row>
    <row r="21" s="2" customFormat="1" ht="65" customHeight="1" spans="1:14">
      <c r="A21" s="6">
        <v>19</v>
      </c>
      <c r="B21" s="6" t="s">
        <v>67</v>
      </c>
      <c r="C21" s="6" t="s">
        <v>73</v>
      </c>
      <c r="D21" s="6" t="s">
        <v>17</v>
      </c>
      <c r="E21" s="6" t="s">
        <v>28</v>
      </c>
      <c r="F21" s="6" t="s">
        <v>19</v>
      </c>
      <c r="G21" s="6">
        <v>9.86</v>
      </c>
      <c r="H21" s="6">
        <v>0.0444</v>
      </c>
      <c r="I21" s="6">
        <v>5</v>
      </c>
      <c r="J21" s="6">
        <v>0.5</v>
      </c>
      <c r="K21" s="6">
        <v>0.005</v>
      </c>
      <c r="L21" s="6" t="s">
        <v>70</v>
      </c>
      <c r="M21" s="11">
        <v>45810</v>
      </c>
      <c r="N21" s="12" t="s">
        <v>71</v>
      </c>
    </row>
    <row r="22" s="2" customFormat="1" ht="62" customHeight="1" spans="1:14">
      <c r="A22" s="6">
        <v>20</v>
      </c>
      <c r="B22" s="6" t="s">
        <v>67</v>
      </c>
      <c r="C22" s="6" t="s">
        <v>74</v>
      </c>
      <c r="D22" s="6" t="s">
        <v>75</v>
      </c>
      <c r="E22" s="6" t="s">
        <v>28</v>
      </c>
      <c r="F22" s="6" t="s">
        <v>19</v>
      </c>
      <c r="G22" s="6">
        <v>9.86</v>
      </c>
      <c r="H22" s="6">
        <v>0.0444</v>
      </c>
      <c r="I22" s="6">
        <v>5</v>
      </c>
      <c r="J22" s="6">
        <v>0.5</v>
      </c>
      <c r="K22" s="6">
        <v>0.005</v>
      </c>
      <c r="L22" s="6" t="s">
        <v>70</v>
      </c>
      <c r="M22" s="11">
        <v>45810</v>
      </c>
      <c r="N22" s="12" t="s">
        <v>71</v>
      </c>
    </row>
    <row r="23" s="2" customFormat="1" ht="70" customHeight="1" spans="1:14">
      <c r="A23" s="6">
        <v>21</v>
      </c>
      <c r="B23" s="6" t="s">
        <v>67</v>
      </c>
      <c r="C23" s="6" t="s">
        <v>76</v>
      </c>
      <c r="D23" s="6" t="s">
        <v>17</v>
      </c>
      <c r="E23" s="6" t="s">
        <v>28</v>
      </c>
      <c r="F23" s="6" t="s">
        <v>19</v>
      </c>
      <c r="G23" s="6">
        <v>9.86</v>
      </c>
      <c r="H23" s="6">
        <v>0.0444</v>
      </c>
      <c r="I23" s="6">
        <v>5</v>
      </c>
      <c r="J23" s="6">
        <v>0.5</v>
      </c>
      <c r="K23" s="6">
        <v>0.005</v>
      </c>
      <c r="L23" s="6" t="s">
        <v>70</v>
      </c>
      <c r="M23" s="11">
        <v>45810</v>
      </c>
      <c r="N23" s="12" t="s">
        <v>71</v>
      </c>
    </row>
    <row r="24" s="2" customFormat="1" ht="74" customHeight="1" spans="1:14">
      <c r="A24" s="6">
        <v>22</v>
      </c>
      <c r="B24" s="6" t="s">
        <v>67</v>
      </c>
      <c r="C24" s="6" t="s">
        <v>77</v>
      </c>
      <c r="D24" s="6" t="s">
        <v>17</v>
      </c>
      <c r="E24" s="6" t="s">
        <v>28</v>
      </c>
      <c r="F24" s="6" t="s">
        <v>19</v>
      </c>
      <c r="G24" s="6">
        <v>9.86</v>
      </c>
      <c r="H24" s="6">
        <v>0.0444</v>
      </c>
      <c r="I24" s="6">
        <v>5</v>
      </c>
      <c r="J24" s="6">
        <v>0.5</v>
      </c>
      <c r="K24" s="6">
        <v>0.005</v>
      </c>
      <c r="L24" s="6" t="s">
        <v>70</v>
      </c>
      <c r="M24" s="11">
        <v>45810</v>
      </c>
      <c r="N24" s="12" t="s">
        <v>71</v>
      </c>
    </row>
    <row r="25" s="2" customFormat="1" ht="66" customHeight="1" spans="1:14">
      <c r="A25" s="6">
        <v>23</v>
      </c>
      <c r="B25" s="6" t="s">
        <v>67</v>
      </c>
      <c r="C25" s="6" t="s">
        <v>78</v>
      </c>
      <c r="D25" s="6" t="s">
        <v>17</v>
      </c>
      <c r="E25" s="6" t="s">
        <v>28</v>
      </c>
      <c r="F25" s="6" t="s">
        <v>19</v>
      </c>
      <c r="G25" s="6">
        <v>9.86</v>
      </c>
      <c r="H25" s="6">
        <v>0.0444</v>
      </c>
      <c r="I25" s="6">
        <v>5</v>
      </c>
      <c r="J25" s="6">
        <v>0.5</v>
      </c>
      <c r="K25" s="6">
        <v>0.005</v>
      </c>
      <c r="L25" s="6" t="s">
        <v>70</v>
      </c>
      <c r="M25" s="11">
        <v>45810</v>
      </c>
      <c r="N25" s="12" t="s">
        <v>71</v>
      </c>
    </row>
    <row r="26" s="2" customFormat="1" ht="65" customHeight="1" spans="1:14">
      <c r="A26" s="6">
        <v>24</v>
      </c>
      <c r="B26" s="6" t="s">
        <v>67</v>
      </c>
      <c r="C26" s="6" t="s">
        <v>79</v>
      </c>
      <c r="D26" s="6" t="s">
        <v>17</v>
      </c>
      <c r="E26" s="6" t="s">
        <v>28</v>
      </c>
      <c r="F26" s="6" t="s">
        <v>19</v>
      </c>
      <c r="G26" s="6">
        <v>12.72</v>
      </c>
      <c r="H26" s="6">
        <v>0.0572</v>
      </c>
      <c r="I26" s="6">
        <v>5</v>
      </c>
      <c r="J26" s="6">
        <v>0.5</v>
      </c>
      <c r="K26" s="6">
        <v>0.005</v>
      </c>
      <c r="L26" s="6" t="s">
        <v>70</v>
      </c>
      <c r="M26" s="11">
        <v>45810</v>
      </c>
      <c r="N26" s="12" t="s">
        <v>71</v>
      </c>
    </row>
    <row r="27" s="2" customFormat="1" ht="64" customHeight="1" spans="1:14">
      <c r="A27" s="6">
        <v>25</v>
      </c>
      <c r="B27" s="6" t="s">
        <v>67</v>
      </c>
      <c r="C27" s="6" t="s">
        <v>80</v>
      </c>
      <c r="D27" s="6" t="s">
        <v>17</v>
      </c>
      <c r="E27" s="6" t="s">
        <v>28</v>
      </c>
      <c r="F27" s="6" t="s">
        <v>19</v>
      </c>
      <c r="G27" s="6">
        <v>12.72</v>
      </c>
      <c r="H27" s="6">
        <v>0.0572</v>
      </c>
      <c r="I27" s="6">
        <v>5</v>
      </c>
      <c r="J27" s="6">
        <v>0.5</v>
      </c>
      <c r="K27" s="6">
        <v>0.005</v>
      </c>
      <c r="L27" s="6" t="s">
        <v>70</v>
      </c>
      <c r="M27" s="11">
        <v>45810</v>
      </c>
      <c r="N27" s="12" t="s">
        <v>71</v>
      </c>
    </row>
    <row r="28" s="2" customFormat="1" ht="70" customHeight="1" spans="1:14">
      <c r="A28" s="6">
        <v>26</v>
      </c>
      <c r="B28" s="6" t="s">
        <v>67</v>
      </c>
      <c r="C28" s="6" t="s">
        <v>81</v>
      </c>
      <c r="D28" s="6" t="s">
        <v>17</v>
      </c>
      <c r="E28" s="6" t="s">
        <v>28</v>
      </c>
      <c r="F28" s="6" t="s">
        <v>19</v>
      </c>
      <c r="G28" s="6">
        <v>12.72</v>
      </c>
      <c r="H28" s="6">
        <v>0.0572</v>
      </c>
      <c r="I28" s="6">
        <v>5</v>
      </c>
      <c r="J28" s="6">
        <v>0.5</v>
      </c>
      <c r="K28" s="6">
        <v>0.005</v>
      </c>
      <c r="L28" s="6" t="s">
        <v>70</v>
      </c>
      <c r="M28" s="11">
        <v>45810</v>
      </c>
      <c r="N28" s="12" t="s">
        <v>71</v>
      </c>
    </row>
    <row r="29" s="2" customFormat="1" ht="63" customHeight="1" spans="1:14">
      <c r="A29" s="6">
        <v>27</v>
      </c>
      <c r="B29" s="6" t="s">
        <v>67</v>
      </c>
      <c r="C29" s="6" t="s">
        <v>82</v>
      </c>
      <c r="D29" s="6" t="s">
        <v>17</v>
      </c>
      <c r="E29" s="6" t="s">
        <v>28</v>
      </c>
      <c r="F29" s="6" t="s">
        <v>19</v>
      </c>
      <c r="G29" s="6">
        <v>12.72</v>
      </c>
      <c r="H29" s="6">
        <v>0.0572</v>
      </c>
      <c r="I29" s="6">
        <v>5</v>
      </c>
      <c r="J29" s="6">
        <v>0.5</v>
      </c>
      <c r="K29" s="6">
        <v>0.005</v>
      </c>
      <c r="L29" s="6" t="s">
        <v>70</v>
      </c>
      <c r="M29" s="11">
        <v>45810</v>
      </c>
      <c r="N29" s="12" t="s">
        <v>71</v>
      </c>
    </row>
    <row r="30" s="2" customFormat="1" ht="65" customHeight="1" spans="1:14">
      <c r="A30" s="6">
        <v>28</v>
      </c>
      <c r="B30" s="6" t="s">
        <v>67</v>
      </c>
      <c r="C30" s="6" t="s">
        <v>83</v>
      </c>
      <c r="D30" s="6" t="s">
        <v>17</v>
      </c>
      <c r="E30" s="6" t="s">
        <v>28</v>
      </c>
      <c r="F30" s="6" t="s">
        <v>19</v>
      </c>
      <c r="G30" s="6">
        <v>12.72</v>
      </c>
      <c r="H30" s="6">
        <v>0.0572</v>
      </c>
      <c r="I30" s="6">
        <v>5</v>
      </c>
      <c r="J30" s="6">
        <v>0.5</v>
      </c>
      <c r="K30" s="6">
        <v>0.005</v>
      </c>
      <c r="L30" s="6" t="s">
        <v>70</v>
      </c>
      <c r="M30" s="11">
        <v>45810</v>
      </c>
      <c r="N30" s="12" t="s">
        <v>71</v>
      </c>
    </row>
    <row r="31" s="2" customFormat="1" ht="63" customHeight="1" spans="1:14">
      <c r="A31" s="6">
        <v>29</v>
      </c>
      <c r="B31" s="6" t="s">
        <v>67</v>
      </c>
      <c r="C31" s="6" t="s">
        <v>84</v>
      </c>
      <c r="D31" s="6" t="s">
        <v>17</v>
      </c>
      <c r="E31" s="6" t="s">
        <v>28</v>
      </c>
      <c r="F31" s="6" t="s">
        <v>19</v>
      </c>
      <c r="G31" s="6">
        <v>12.72</v>
      </c>
      <c r="H31" s="6">
        <v>0.0572</v>
      </c>
      <c r="I31" s="6">
        <v>5</v>
      </c>
      <c r="J31" s="6">
        <v>0.5</v>
      </c>
      <c r="K31" s="6">
        <v>0.005</v>
      </c>
      <c r="L31" s="6" t="s">
        <v>70</v>
      </c>
      <c r="M31" s="11">
        <v>45810</v>
      </c>
      <c r="N31" s="12" t="s">
        <v>71</v>
      </c>
    </row>
    <row r="32" s="2" customFormat="1" ht="62" customHeight="1" spans="1:14">
      <c r="A32" s="6">
        <v>30</v>
      </c>
      <c r="B32" s="6" t="s">
        <v>67</v>
      </c>
      <c r="C32" s="6" t="s">
        <v>85</v>
      </c>
      <c r="D32" s="6" t="s">
        <v>17</v>
      </c>
      <c r="E32" s="6" t="s">
        <v>28</v>
      </c>
      <c r="F32" s="6" t="s">
        <v>19</v>
      </c>
      <c r="G32" s="6">
        <v>12.72</v>
      </c>
      <c r="H32" s="6">
        <v>0.0572</v>
      </c>
      <c r="I32" s="6">
        <v>5</v>
      </c>
      <c r="J32" s="6">
        <v>0.5</v>
      </c>
      <c r="K32" s="6">
        <v>0.005</v>
      </c>
      <c r="L32" s="6" t="s">
        <v>70</v>
      </c>
      <c r="M32" s="11">
        <v>45810</v>
      </c>
      <c r="N32" s="12" t="s">
        <v>71</v>
      </c>
    </row>
    <row r="33" s="2" customFormat="1" ht="66" customHeight="1" spans="1:14">
      <c r="A33" s="6">
        <v>31</v>
      </c>
      <c r="B33" s="6" t="s">
        <v>67</v>
      </c>
      <c r="C33" s="6" t="s">
        <v>86</v>
      </c>
      <c r="D33" s="6" t="s">
        <v>17</v>
      </c>
      <c r="E33" s="6" t="s">
        <v>28</v>
      </c>
      <c r="F33" s="6" t="s">
        <v>19</v>
      </c>
      <c r="G33" s="6">
        <v>12.72</v>
      </c>
      <c r="H33" s="6">
        <v>0.0572</v>
      </c>
      <c r="I33" s="6">
        <v>5</v>
      </c>
      <c r="J33" s="6">
        <v>0.5</v>
      </c>
      <c r="K33" s="6">
        <v>0.005</v>
      </c>
      <c r="L33" s="6" t="s">
        <v>70</v>
      </c>
      <c r="M33" s="11">
        <v>45810</v>
      </c>
      <c r="N33" s="12" t="s">
        <v>71</v>
      </c>
    </row>
    <row r="34" s="2" customFormat="1" ht="69" customHeight="1" spans="1:14">
      <c r="A34" s="6">
        <v>32</v>
      </c>
      <c r="B34" s="6" t="s">
        <v>67</v>
      </c>
      <c r="C34" s="6" t="s">
        <v>87</v>
      </c>
      <c r="D34" s="6" t="s">
        <v>17</v>
      </c>
      <c r="E34" s="6" t="s">
        <v>28</v>
      </c>
      <c r="F34" s="6" t="s">
        <v>19</v>
      </c>
      <c r="G34" s="6">
        <v>12.72</v>
      </c>
      <c r="H34" s="6">
        <v>0.0572</v>
      </c>
      <c r="I34" s="6">
        <v>5</v>
      </c>
      <c r="J34" s="6">
        <v>0.5</v>
      </c>
      <c r="K34" s="6">
        <v>0.005</v>
      </c>
      <c r="L34" s="6" t="s">
        <v>70</v>
      </c>
      <c r="M34" s="11">
        <v>45810</v>
      </c>
      <c r="N34" s="12" t="s">
        <v>71</v>
      </c>
    </row>
    <row r="35" s="2" customFormat="1" ht="71" customHeight="1" spans="1:14">
      <c r="A35" s="6">
        <v>33</v>
      </c>
      <c r="B35" s="6" t="s">
        <v>67</v>
      </c>
      <c r="C35" s="6" t="s">
        <v>88</v>
      </c>
      <c r="D35" s="6" t="s">
        <v>17</v>
      </c>
      <c r="E35" s="6" t="s">
        <v>28</v>
      </c>
      <c r="F35" s="6" t="s">
        <v>19</v>
      </c>
      <c r="G35" s="6">
        <v>12.72</v>
      </c>
      <c r="H35" s="6">
        <v>0.0572</v>
      </c>
      <c r="I35" s="6">
        <v>5</v>
      </c>
      <c r="J35" s="6">
        <v>0.5</v>
      </c>
      <c r="K35" s="6">
        <v>0.005</v>
      </c>
      <c r="L35" s="6" t="s">
        <v>70</v>
      </c>
      <c r="M35" s="11">
        <v>45810</v>
      </c>
      <c r="N35" s="12" t="s">
        <v>71</v>
      </c>
    </row>
    <row r="36" s="2" customFormat="1" ht="71" customHeight="1" spans="1:14">
      <c r="A36" s="6">
        <v>34</v>
      </c>
      <c r="B36" s="6" t="s">
        <v>67</v>
      </c>
      <c r="C36" s="6" t="s">
        <v>89</v>
      </c>
      <c r="D36" s="6" t="s">
        <v>17</v>
      </c>
      <c r="E36" s="6" t="s">
        <v>28</v>
      </c>
      <c r="F36" s="6" t="s">
        <v>19</v>
      </c>
      <c r="G36" s="6">
        <v>12.72</v>
      </c>
      <c r="H36" s="6">
        <v>0.0572</v>
      </c>
      <c r="I36" s="6">
        <v>5</v>
      </c>
      <c r="J36" s="6">
        <v>0.5</v>
      </c>
      <c r="K36" s="6">
        <v>0.005</v>
      </c>
      <c r="L36" s="6" t="s">
        <v>70</v>
      </c>
      <c r="M36" s="11">
        <v>45810</v>
      </c>
      <c r="N36" s="12" t="s">
        <v>71</v>
      </c>
    </row>
    <row r="37" s="2" customFormat="1" ht="31" customHeight="1" spans="1:14">
      <c r="A37" s="7" t="s">
        <v>90</v>
      </c>
      <c r="B37" s="8"/>
      <c r="C37" s="9"/>
      <c r="D37" s="6" t="s">
        <v>91</v>
      </c>
      <c r="E37" s="6" t="s">
        <v>91</v>
      </c>
      <c r="F37" s="6" t="s">
        <v>91</v>
      </c>
      <c r="G37" s="6" t="s">
        <v>91</v>
      </c>
      <c r="H37" s="6">
        <f>SUM(H3:H36)</f>
        <v>5.0201</v>
      </c>
      <c r="I37" s="6" t="s">
        <v>91</v>
      </c>
      <c r="J37" s="6" t="s">
        <v>91</v>
      </c>
      <c r="K37" s="6" t="s">
        <v>91</v>
      </c>
      <c r="L37" s="6" t="s">
        <v>91</v>
      </c>
      <c r="M37" s="6" t="s">
        <v>91</v>
      </c>
      <c r="N37" s="6" t="s">
        <v>91</v>
      </c>
    </row>
    <row r="38" s="2" customFormat="1" spans="2:3">
      <c r="B38" s="10"/>
      <c r="C38" s="10"/>
    </row>
    <row r="39" s="2" customFormat="1" spans="2:3">
      <c r="B39" s="10"/>
      <c r="C39" s="10"/>
    </row>
  </sheetData>
  <mergeCells count="2">
    <mergeCell ref="A1:N1"/>
    <mergeCell ref="A37:C37"/>
  </mergeCells>
  <printOptions horizontalCentered="1"/>
  <pageMargins left="0.393055555555556" right="0.432638888888889" top="0.275" bottom="0.393055555555556" header="0.590277777777778" footer="0.196527777777778"/>
  <pageSetup paperSize="9" scale="7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2018-10-30T07:11:00Z</cp:lastPrinted>
  <dcterms:modified xsi:type="dcterms:W3CDTF">2024-07-02T03:18:12Z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3948841EC8024B0D86772D955F4D4794</vt:lpwstr>
  </property>
</Properties>
</file>